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20" windowWidth="20730" windowHeight="11160"/>
  </bookViews>
  <sheets>
    <sheet name="決算報告" sheetId="15" r:id="rId1"/>
    <sheet name="Sheet1" sheetId="4" state="hidden" r:id="rId2"/>
  </sheets>
  <definedNames>
    <definedName name="_xlnm.Print_Area" localSheetId="0">決算報告!$A$1:$AI$119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19" i="15" l="1"/>
  <c r="D19" i="15"/>
  <c r="E22" i="15" s="1"/>
  <c r="E10" i="15" l="1"/>
  <c r="W63" i="15" l="1"/>
  <c r="U64" i="15" l="1"/>
</calcChain>
</file>

<file path=xl/sharedStrings.xml><?xml version="1.0" encoding="utf-8"?>
<sst xmlns="http://schemas.openxmlformats.org/spreadsheetml/2006/main" count="528" uniqueCount="508">
  <si>
    <t>円</t>
    <rPh sb="0" eb="1">
      <t>エン</t>
    </rPh>
    <phoneticPr fontId="1"/>
  </si>
  <si>
    <t>学校配当</t>
    <rPh sb="0" eb="2">
      <t>ガッコウ</t>
    </rPh>
    <rPh sb="2" eb="4">
      <t>ハイトウ</t>
    </rPh>
    <phoneticPr fontId="1"/>
  </si>
  <si>
    <t>学級配当</t>
    <rPh sb="0" eb="2">
      <t>ガッキュウ</t>
    </rPh>
    <rPh sb="2" eb="4">
      <t>ハイトウ</t>
    </rPh>
    <phoneticPr fontId="1"/>
  </si>
  <si>
    <t>）</t>
    <phoneticPr fontId="1"/>
  </si>
  <si>
    <t>校園コード</t>
  </si>
  <si>
    <t>校名</t>
    <rPh sb="0" eb="2">
      <t>コウメイ</t>
    </rPh>
    <phoneticPr fontId="2"/>
  </si>
  <si>
    <t>滝川小学校</t>
  </si>
  <si>
    <t>堀川小学校</t>
  </si>
  <si>
    <t>西天満小学校</t>
  </si>
  <si>
    <t>菅北小学校</t>
  </si>
  <si>
    <t>豊崎東小学校</t>
  </si>
  <si>
    <t>豊崎本庄小学校</t>
  </si>
  <si>
    <t>中津小学校</t>
  </si>
  <si>
    <t>大淀小学校</t>
  </si>
  <si>
    <t>豊仁小学校</t>
  </si>
  <si>
    <t>豊崎小学校</t>
  </si>
  <si>
    <t>扇町小学校</t>
  </si>
  <si>
    <t>弘済小学校</t>
  </si>
  <si>
    <t>桜宮小学校</t>
  </si>
  <si>
    <t>中野小学校</t>
  </si>
  <si>
    <t>高倉小学校</t>
  </si>
  <si>
    <t>淀川小学校</t>
  </si>
  <si>
    <t>都島小学校</t>
  </si>
  <si>
    <t>内代小学校</t>
  </si>
  <si>
    <t>東都島小学校</t>
  </si>
  <si>
    <t>大東小学校</t>
  </si>
  <si>
    <t>友渕小学校</t>
  </si>
  <si>
    <t>福島小学校</t>
  </si>
  <si>
    <t>玉川小学校</t>
  </si>
  <si>
    <t>野田小学校</t>
  </si>
  <si>
    <t>吉野小学校</t>
  </si>
  <si>
    <t>大開小学校</t>
  </si>
  <si>
    <t>鷺洲小学校</t>
  </si>
  <si>
    <t>海老江東小学校</t>
  </si>
  <si>
    <t>海老江西小学校</t>
  </si>
  <si>
    <t>上福島小学校</t>
  </si>
  <si>
    <t>西九条小学校</t>
  </si>
  <si>
    <t>四貫島小学校</t>
  </si>
  <si>
    <t>島屋小学校</t>
  </si>
  <si>
    <t>伝法小学校</t>
  </si>
  <si>
    <t>梅香小学校</t>
  </si>
  <si>
    <t>高見小学校</t>
  </si>
  <si>
    <t>酉島小学校</t>
  </si>
  <si>
    <t>春日出小学校</t>
  </si>
  <si>
    <t>玉造小学校</t>
  </si>
  <si>
    <t>南大江小学校</t>
  </si>
  <si>
    <t>中大江小学校</t>
  </si>
  <si>
    <t>南小学校</t>
  </si>
  <si>
    <t>高津小学校</t>
  </si>
  <si>
    <t>開平小学校</t>
  </si>
  <si>
    <t>中央小学校</t>
  </si>
  <si>
    <t>西船場小学校</t>
  </si>
  <si>
    <t>日吉小学校</t>
  </si>
  <si>
    <t>九条南小学校</t>
  </si>
  <si>
    <t>九条東小学校</t>
  </si>
  <si>
    <t>九条北小学校</t>
  </si>
  <si>
    <t>本田小学校</t>
  </si>
  <si>
    <t>堀江小学校</t>
  </si>
  <si>
    <t>明治小学校</t>
  </si>
  <si>
    <t>市岡小学校</t>
  </si>
  <si>
    <t>磯路小学校</t>
  </si>
  <si>
    <t>三先小学校</t>
  </si>
  <si>
    <t>田中小学校</t>
  </si>
  <si>
    <t>八幡屋小学校</t>
  </si>
  <si>
    <t>波除小学校</t>
  </si>
  <si>
    <t>築港小学校</t>
  </si>
  <si>
    <t>南市岡小学校</t>
  </si>
  <si>
    <t>港晴小学校</t>
  </si>
  <si>
    <t>弁天小学校</t>
  </si>
  <si>
    <t>池島小学校</t>
  </si>
  <si>
    <t>三軒家西小学校</t>
  </si>
  <si>
    <t>泉尾東小学校</t>
  </si>
  <si>
    <t>中泉尾小学校</t>
  </si>
  <si>
    <t>北恩加島小学校</t>
  </si>
  <si>
    <t>南恩加島小学校</t>
  </si>
  <si>
    <t>鶴町小学校</t>
  </si>
  <si>
    <t>泉尾北小学校</t>
  </si>
  <si>
    <t>平尾小学校</t>
  </si>
  <si>
    <t>三軒家東小学校</t>
  </si>
  <si>
    <t>小林小学校</t>
  </si>
  <si>
    <t>真田山小学校</t>
  </si>
  <si>
    <t>味原小学校</t>
  </si>
  <si>
    <t>桃陽小学校</t>
  </si>
  <si>
    <t>五条小学校</t>
  </si>
  <si>
    <t>聖和小学校</t>
  </si>
  <si>
    <t>大江小学校</t>
  </si>
  <si>
    <t>生魂小学校</t>
  </si>
  <si>
    <t>天王寺小学校</t>
  </si>
  <si>
    <t>栄小学校</t>
  </si>
  <si>
    <t>大国小学校</t>
  </si>
  <si>
    <t>敷津小学校</t>
  </si>
  <si>
    <t>塩草立葉小学校</t>
  </si>
  <si>
    <t>難波元町小学校</t>
  </si>
  <si>
    <t>浪速小学校</t>
  </si>
  <si>
    <t>柏里小学校</t>
  </si>
  <si>
    <t>野里小学校</t>
  </si>
  <si>
    <t>姫里小学校</t>
  </si>
  <si>
    <t>姫島小学校</t>
  </si>
  <si>
    <t>福小学校</t>
  </si>
  <si>
    <t>大和田小学校</t>
  </si>
  <si>
    <t>川北小学校</t>
  </si>
  <si>
    <t>佃小学校</t>
  </si>
  <si>
    <t>香簑小学校</t>
  </si>
  <si>
    <t>歌島小学校</t>
  </si>
  <si>
    <t>出来島小学校</t>
  </si>
  <si>
    <t>佃西小学校</t>
  </si>
  <si>
    <t>佃南小学校</t>
  </si>
  <si>
    <t>御幣島小学校</t>
  </si>
  <si>
    <t>神津小学校</t>
  </si>
  <si>
    <t>田川小学校</t>
  </si>
  <si>
    <t>加島小学校</t>
  </si>
  <si>
    <t>三津屋小学校</t>
  </si>
  <si>
    <t>新高小学校</t>
  </si>
  <si>
    <t>野中小学校</t>
  </si>
  <si>
    <t>十三小学校</t>
  </si>
  <si>
    <t>木川小学校</t>
  </si>
  <si>
    <t>三国小学校</t>
  </si>
  <si>
    <t>北中島小学校</t>
  </si>
  <si>
    <t>西中島小学校</t>
  </si>
  <si>
    <t>塚本小学校</t>
  </si>
  <si>
    <t>木川南小学校</t>
  </si>
  <si>
    <t>東三国小学校</t>
  </si>
  <si>
    <t>西三国小学校</t>
  </si>
  <si>
    <t>新東三国小学校</t>
  </si>
  <si>
    <t>宮原小学校</t>
  </si>
  <si>
    <t>東淡路小学校</t>
  </si>
  <si>
    <t>西淡路小学校</t>
  </si>
  <si>
    <t>菅原小学校</t>
  </si>
  <si>
    <t>新庄小学校</t>
  </si>
  <si>
    <t>大隅東小学校</t>
  </si>
  <si>
    <t>豊里小学校</t>
  </si>
  <si>
    <t>啓発小学校</t>
  </si>
  <si>
    <t>小松小学校</t>
  </si>
  <si>
    <t>下新庄小学校</t>
  </si>
  <si>
    <t>井高野小学校</t>
  </si>
  <si>
    <t>大桐小学校</t>
  </si>
  <si>
    <t>豊新小学校</t>
  </si>
  <si>
    <t>東井高野小学校</t>
  </si>
  <si>
    <t>大隅西小学校</t>
  </si>
  <si>
    <t>豊里南小学校</t>
  </si>
  <si>
    <t>大道南小学校</t>
  </si>
  <si>
    <t>東小橋小学校</t>
  </si>
  <si>
    <t>大成小学校</t>
  </si>
  <si>
    <t>中道小学校</t>
  </si>
  <si>
    <t>北中道小学校</t>
  </si>
  <si>
    <t>中本小学校</t>
  </si>
  <si>
    <t>東中本小学校</t>
  </si>
  <si>
    <t>今里小学校</t>
  </si>
  <si>
    <t>片江小学校</t>
  </si>
  <si>
    <t>神路小学校</t>
  </si>
  <si>
    <t>深江小学校</t>
  </si>
  <si>
    <t>宝栄小学校</t>
  </si>
  <si>
    <t>北鶴橋小学校</t>
  </si>
  <si>
    <t>御幸森小学校</t>
  </si>
  <si>
    <t>鶴橋小学校</t>
  </si>
  <si>
    <t>東桃谷小学校</t>
  </si>
  <si>
    <t>勝山小学校</t>
  </si>
  <si>
    <t>林寺小学校</t>
  </si>
  <si>
    <t>生野小学校</t>
  </si>
  <si>
    <t>中川小学校</t>
  </si>
  <si>
    <t>東中川小学校</t>
  </si>
  <si>
    <t>小路小学校</t>
  </si>
  <si>
    <t>東小路小学校</t>
  </si>
  <si>
    <t>田島小学校</t>
  </si>
  <si>
    <t>舎利寺小学校</t>
  </si>
  <si>
    <t>生野南小学校</t>
  </si>
  <si>
    <t>巽小学校</t>
  </si>
  <si>
    <t>北巽小学校</t>
  </si>
  <si>
    <t>西生野小学校</t>
  </si>
  <si>
    <t>巽南小学校</t>
  </si>
  <si>
    <t>巽東小学校</t>
  </si>
  <si>
    <t>清水小学校</t>
  </si>
  <si>
    <t>古市小学校</t>
  </si>
  <si>
    <t>大宮小学校</t>
  </si>
  <si>
    <t>高殿小学校</t>
  </si>
  <si>
    <t>大宮西小学校</t>
  </si>
  <si>
    <t>生江小学校</t>
  </si>
  <si>
    <t>城北小学校</t>
  </si>
  <si>
    <t>新森小路小学校</t>
  </si>
  <si>
    <t>太子橋小学校</t>
  </si>
  <si>
    <t>高殿南小学校</t>
  </si>
  <si>
    <t>榎並小学校</t>
  </si>
  <si>
    <t>関目小学校</t>
  </si>
  <si>
    <t>鯰江小学校</t>
  </si>
  <si>
    <t>今福小学校</t>
  </si>
  <si>
    <t>聖賢小学校</t>
  </si>
  <si>
    <t>鴫野小学校</t>
  </si>
  <si>
    <t>中浜小学校</t>
  </si>
  <si>
    <t>城東小学校</t>
  </si>
  <si>
    <t>諏訪小学校</t>
  </si>
  <si>
    <t>成育小学校</t>
  </si>
  <si>
    <t>すみれ小学校</t>
  </si>
  <si>
    <t>東中浜小学校</t>
  </si>
  <si>
    <t>放出小学校</t>
  </si>
  <si>
    <t>関目東小学校</t>
  </si>
  <si>
    <t>森之宮小学校</t>
  </si>
  <si>
    <t>鯰江東小学校</t>
  </si>
  <si>
    <t>榎本小学校</t>
  </si>
  <si>
    <t>茨田南小学校</t>
  </si>
  <si>
    <t>茨田北小学校</t>
  </si>
  <si>
    <t>鶴見小学校</t>
  </si>
  <si>
    <t>今津小学校</t>
  </si>
  <si>
    <t>茨田東小学校</t>
  </si>
  <si>
    <t>茨田西小学校</t>
  </si>
  <si>
    <t>横堤小学校</t>
  </si>
  <si>
    <t>みどり小学校</t>
  </si>
  <si>
    <t>鶴見南小学校</t>
  </si>
  <si>
    <t>茨田小学校</t>
  </si>
  <si>
    <t>焼野小学校</t>
  </si>
  <si>
    <t>高松小学校</t>
  </si>
  <si>
    <t>常盤小学校</t>
  </si>
  <si>
    <t>金塚小学校</t>
  </si>
  <si>
    <t>丸山小学校</t>
  </si>
  <si>
    <t>晴明丘小学校</t>
  </si>
  <si>
    <t>阿倍野小学校</t>
  </si>
  <si>
    <t>阪南小学校</t>
  </si>
  <si>
    <t>長池小学校</t>
  </si>
  <si>
    <t>苗代小学校</t>
  </si>
  <si>
    <t>晴明丘南小学校</t>
  </si>
  <si>
    <t>粉浜小学校</t>
  </si>
  <si>
    <t>安立小学校</t>
  </si>
  <si>
    <t>敷津浦小学校</t>
  </si>
  <si>
    <t>加賀屋小学校</t>
  </si>
  <si>
    <t>住吉川小学校</t>
  </si>
  <si>
    <t>北粉浜小学校</t>
  </si>
  <si>
    <t>住之江小学校</t>
  </si>
  <si>
    <t>平林小学校</t>
  </si>
  <si>
    <t>加賀屋東小学校</t>
  </si>
  <si>
    <t>新北島小学校</t>
  </si>
  <si>
    <t>南港光小学校</t>
  </si>
  <si>
    <t>南港緑小学校</t>
  </si>
  <si>
    <t>南港桜小学校</t>
  </si>
  <si>
    <t>南港渚小学校</t>
  </si>
  <si>
    <t>清江小学校</t>
  </si>
  <si>
    <t>東粉浜小学校</t>
  </si>
  <si>
    <t>住吉小学校</t>
  </si>
  <si>
    <t>長居小学校</t>
  </si>
  <si>
    <t>依羅小学校</t>
  </si>
  <si>
    <t>墨江小学校</t>
  </si>
  <si>
    <t>遠里小野小学校</t>
  </si>
  <si>
    <t>清水丘小学校</t>
  </si>
  <si>
    <t>南住吉小学校</t>
  </si>
  <si>
    <t>大領小学校</t>
  </si>
  <si>
    <t>苅田小学校</t>
  </si>
  <si>
    <t>山之内小学校</t>
  </si>
  <si>
    <t>苅田南小学校</t>
  </si>
  <si>
    <t>苅田北小学校</t>
  </si>
  <si>
    <t>大空小学校</t>
  </si>
  <si>
    <t>桑津小学校</t>
  </si>
  <si>
    <t>北田辺小学校</t>
  </si>
  <si>
    <t>田辺小学校</t>
  </si>
  <si>
    <t>東田辺小学校</t>
  </si>
  <si>
    <t>南田辺小学校</t>
  </si>
  <si>
    <t>南百済小学校</t>
  </si>
  <si>
    <t>育和小学校</t>
  </si>
  <si>
    <t>鷹合小学校</t>
  </si>
  <si>
    <t>今川小学校</t>
  </si>
  <si>
    <t>矢田小学校</t>
  </si>
  <si>
    <t>矢田東小学校</t>
  </si>
  <si>
    <t>矢田西小学校</t>
  </si>
  <si>
    <t>矢田北小学校</t>
  </si>
  <si>
    <t>湯里小学校</t>
  </si>
  <si>
    <t>長谷川小学校</t>
  </si>
  <si>
    <t>喜連小学校</t>
  </si>
  <si>
    <t>平野西小学校</t>
  </si>
  <si>
    <t>平野小学校</t>
  </si>
  <si>
    <t>長吉小学校</t>
  </si>
  <si>
    <t>瓜破小学校</t>
  </si>
  <si>
    <t>加美小学校</t>
  </si>
  <si>
    <t>加美南部小学校</t>
  </si>
  <si>
    <t>平野南小学校</t>
  </si>
  <si>
    <t>長吉東小学校</t>
  </si>
  <si>
    <t>喜連西小学校</t>
  </si>
  <si>
    <t>長吉南小学校</t>
  </si>
  <si>
    <t>瓜破北小学校</t>
  </si>
  <si>
    <t>長原小学校</t>
  </si>
  <si>
    <t>喜連東小学校</t>
  </si>
  <si>
    <t>瓜破東小学校</t>
  </si>
  <si>
    <t>加美北小学校</t>
  </si>
  <si>
    <t>長吉出戸小学校</t>
  </si>
  <si>
    <t>瓜破西小学校</t>
  </si>
  <si>
    <t>喜連北小学校</t>
  </si>
  <si>
    <t>加美東小学校</t>
  </si>
  <si>
    <t>川辺小学校</t>
  </si>
  <si>
    <t>新平野西小学校</t>
  </si>
  <si>
    <t>天下茶屋小学校</t>
  </si>
  <si>
    <t>岸里小学校</t>
  </si>
  <si>
    <t>玉出小学校</t>
  </si>
  <si>
    <t>千本小学校</t>
  </si>
  <si>
    <t>橘小学校</t>
  </si>
  <si>
    <t>梅南津守小学校</t>
  </si>
  <si>
    <t>松之宮小学校</t>
  </si>
  <si>
    <t>長橋小学校</t>
  </si>
  <si>
    <t>北津守小学校</t>
  </si>
  <si>
    <t>南津守小学校</t>
  </si>
  <si>
    <t>新今宮小学校</t>
  </si>
  <si>
    <t>天満中学校</t>
  </si>
  <si>
    <t>天満中夜間学校</t>
  </si>
  <si>
    <t>北稜中学校</t>
  </si>
  <si>
    <t>大淀中学校</t>
  </si>
  <si>
    <t>豊崎中学校</t>
  </si>
  <si>
    <t>新豊崎中学校</t>
  </si>
  <si>
    <t>弘済中学校</t>
  </si>
  <si>
    <t>高倉中学校</t>
  </si>
  <si>
    <t>桜宮中学校</t>
  </si>
  <si>
    <t>都島中学校</t>
  </si>
  <si>
    <t>淀川中学校</t>
  </si>
  <si>
    <t>友渕中学校</t>
  </si>
  <si>
    <t>八阪中学校</t>
  </si>
  <si>
    <t>下福島中学校</t>
  </si>
  <si>
    <t>野田中学校</t>
  </si>
  <si>
    <t>春日出中学校</t>
  </si>
  <si>
    <t>梅香中学校</t>
  </si>
  <si>
    <t>此花中学校</t>
  </si>
  <si>
    <t>咲くやこの花中学校</t>
  </si>
  <si>
    <t>東中学校</t>
  </si>
  <si>
    <t>南中学校</t>
  </si>
  <si>
    <t>上町中学校</t>
  </si>
  <si>
    <t>西中学校</t>
  </si>
  <si>
    <t>花乃井中学校</t>
  </si>
  <si>
    <t>堀江中学校</t>
  </si>
  <si>
    <t>市岡中学校</t>
  </si>
  <si>
    <t>港中学校</t>
  </si>
  <si>
    <t>港南中学校</t>
  </si>
  <si>
    <t>市岡東中学校</t>
  </si>
  <si>
    <t>築港中学校</t>
  </si>
  <si>
    <t>大正東中学校</t>
  </si>
  <si>
    <t>大正中央中学校</t>
  </si>
  <si>
    <t>大正西中学校</t>
  </si>
  <si>
    <t>大正北中学校</t>
  </si>
  <si>
    <t>天王寺中学校</t>
  </si>
  <si>
    <t>天王寺中夜間学校</t>
  </si>
  <si>
    <t>夕陽丘中学校</t>
  </si>
  <si>
    <t>高津中学校</t>
  </si>
  <si>
    <t>難波中学校</t>
  </si>
  <si>
    <t>日本橋中学校</t>
  </si>
  <si>
    <t>木津中学校</t>
  </si>
  <si>
    <t>淀中学校</t>
  </si>
  <si>
    <t>西淀中学校</t>
  </si>
  <si>
    <t>歌島中学校</t>
  </si>
  <si>
    <t>佃中学校</t>
  </si>
  <si>
    <t>十三中学校</t>
  </si>
  <si>
    <t>新北野中学校</t>
  </si>
  <si>
    <t>三国中学校</t>
  </si>
  <si>
    <t>美津島中学校</t>
  </si>
  <si>
    <t>東三国中学校</t>
  </si>
  <si>
    <t>宮原中学校</t>
  </si>
  <si>
    <t>淡路中学校</t>
  </si>
  <si>
    <t>柴島中学校</t>
  </si>
  <si>
    <t>瑞光中学校</t>
  </si>
  <si>
    <t>中島中学校</t>
  </si>
  <si>
    <t>東淀中学校</t>
  </si>
  <si>
    <t>井高野中学校</t>
  </si>
  <si>
    <t>新東淀中学校</t>
  </si>
  <si>
    <t>大桐中学校</t>
  </si>
  <si>
    <t>東陽中学校</t>
  </si>
  <si>
    <t>本庄中学校</t>
  </si>
  <si>
    <t>玉津中学校</t>
  </si>
  <si>
    <t>相生中学校</t>
  </si>
  <si>
    <t>大池中学校</t>
  </si>
  <si>
    <t>生野中学校</t>
  </si>
  <si>
    <t>東生野中学校</t>
  </si>
  <si>
    <t>東生野中夜間学校</t>
  </si>
  <si>
    <t>田島中学校</t>
  </si>
  <si>
    <t>鶴橋中学校</t>
  </si>
  <si>
    <t>巽中学校</t>
  </si>
  <si>
    <t>新生野中学校</t>
  </si>
  <si>
    <t>新巽中学校</t>
  </si>
  <si>
    <t>旭陽中学校</t>
  </si>
  <si>
    <t>大宮中学校</t>
  </si>
  <si>
    <t>旭東中学校</t>
  </si>
  <si>
    <t>今市中学校</t>
  </si>
  <si>
    <t>放出中学校</t>
  </si>
  <si>
    <t>蒲生中学校</t>
  </si>
  <si>
    <t>城陽中学校</t>
  </si>
  <si>
    <t>菫中学校</t>
  </si>
  <si>
    <t>城東中学校</t>
  </si>
  <si>
    <t>鯰江中学校</t>
  </si>
  <si>
    <t>茨田中学校</t>
  </si>
  <si>
    <t>緑中学校</t>
  </si>
  <si>
    <t>茨田北中学校</t>
  </si>
  <si>
    <t>今津中学校</t>
  </si>
  <si>
    <t>横堤中学校</t>
  </si>
  <si>
    <t>昭和中学校</t>
  </si>
  <si>
    <t>文の里中学校</t>
  </si>
  <si>
    <t>文の里中夜間学校</t>
  </si>
  <si>
    <t>阪南中学校</t>
  </si>
  <si>
    <t>松虫中学校</t>
  </si>
  <si>
    <t>阿倍野中学校</t>
  </si>
  <si>
    <t>住吉第一中学校</t>
  </si>
  <si>
    <t>加賀屋中学校</t>
  </si>
  <si>
    <t>住之江中学校</t>
  </si>
  <si>
    <t>新北島中学校</t>
  </si>
  <si>
    <t>南港北中学校</t>
  </si>
  <si>
    <t>南港南中学校</t>
  </si>
  <si>
    <t>真住中学校</t>
  </si>
  <si>
    <t>三稜中学校</t>
  </si>
  <si>
    <t>我孫子中学校</t>
  </si>
  <si>
    <t>住吉中学校</t>
  </si>
  <si>
    <t>大和川中学校</t>
  </si>
  <si>
    <t>東我孫子中学校</t>
  </si>
  <si>
    <t>墨江丘中学校</t>
  </si>
  <si>
    <t>大領中学校</t>
  </si>
  <si>
    <t>我孫子南中学校</t>
  </si>
  <si>
    <t>田辺中学校</t>
  </si>
  <si>
    <t>東住吉中学校</t>
  </si>
  <si>
    <t>中野中学校</t>
  </si>
  <si>
    <t>矢田中学校</t>
  </si>
  <si>
    <t>白鷺中学校</t>
  </si>
  <si>
    <t>矢田南中学校</t>
  </si>
  <si>
    <t>矢田西中学校</t>
  </si>
  <si>
    <t>長谷川中学校</t>
  </si>
  <si>
    <t>摂陽中学校</t>
  </si>
  <si>
    <t>平野中学校</t>
  </si>
  <si>
    <t>長吉中学校</t>
  </si>
  <si>
    <t>瓜破中学校</t>
  </si>
  <si>
    <t>加美中学校</t>
  </si>
  <si>
    <t>長吉西中学校</t>
  </si>
  <si>
    <t>喜連中学校</t>
  </si>
  <si>
    <t>長吉六反中学校</t>
  </si>
  <si>
    <t>瓜破西中学校</t>
  </si>
  <si>
    <t>加美南中学校</t>
  </si>
  <si>
    <t>平野北中学校</t>
  </si>
  <si>
    <t>天下茶屋中学校</t>
  </si>
  <si>
    <t>今宮中学校</t>
  </si>
  <si>
    <t>成南中学校</t>
  </si>
  <si>
    <t>鶴見橋中学校</t>
  </si>
  <si>
    <t>玉出中学校</t>
  </si>
  <si>
    <t>梅南中学校</t>
  </si>
  <si>
    <t>扇町総合高等学校</t>
  </si>
  <si>
    <t>桜宮高等学校</t>
  </si>
  <si>
    <t>東高等学校</t>
  </si>
  <si>
    <t>都島工業高等学校</t>
  </si>
  <si>
    <t>都島第二工業高等学校</t>
  </si>
  <si>
    <t>咲くやこの花高等学校</t>
  </si>
  <si>
    <t>南高等学校</t>
  </si>
  <si>
    <t>中央高等学校</t>
  </si>
  <si>
    <t>西高等学校</t>
  </si>
  <si>
    <t>泉尾工業高等学校</t>
  </si>
  <si>
    <t>大阪ビジネスフロンティア高等学校</t>
  </si>
  <si>
    <t>淀商業高等学校</t>
  </si>
  <si>
    <t>東淀工業高等学校</t>
  </si>
  <si>
    <t>生野工業高等学校</t>
  </si>
  <si>
    <t>市立高等学校</t>
  </si>
  <si>
    <t>汎愛高等学校</t>
  </si>
  <si>
    <t>鶴見商業高等学校</t>
  </si>
  <si>
    <t>工芸高等学校</t>
  </si>
  <si>
    <t>第二工芸高等学校</t>
  </si>
  <si>
    <t>住吉商業高等学校</t>
  </si>
  <si>
    <t>学校名</t>
    <rPh sb="0" eb="3">
      <t>ガッコウメイ</t>
    </rPh>
    <phoneticPr fontId="1"/>
  </si>
  <si>
    <t>（校園コード</t>
    <rPh sb="1" eb="2">
      <t>コウ</t>
    </rPh>
    <rPh sb="2" eb="3">
      <t>エン</t>
    </rPh>
    <phoneticPr fontId="1"/>
  </si>
  <si>
    <t>※校園コードを入力してください。</t>
    <rPh sb="1" eb="3">
      <t>コウエン</t>
    </rPh>
    <rPh sb="7" eb="9">
      <t>ニュウリョク</t>
    </rPh>
    <phoneticPr fontId="1"/>
  </si>
  <si>
    <t>※学校名は校園コードを入力すると自動で表記されます。</t>
    <rPh sb="1" eb="4">
      <t>ガッコウメイ</t>
    </rPh>
    <rPh sb="5" eb="7">
      <t>コウエン</t>
    </rPh>
    <rPh sb="11" eb="13">
      <t>ニュウリョク</t>
    </rPh>
    <rPh sb="16" eb="18">
      <t>ジドウ</t>
    </rPh>
    <rPh sb="19" eb="21">
      <t>ヒョウキ</t>
    </rPh>
    <phoneticPr fontId="1"/>
  </si>
  <si>
    <t>（１）取組内容【施策番号　施策名】</t>
    <rPh sb="3" eb="5">
      <t>トリク</t>
    </rPh>
    <rPh sb="5" eb="7">
      <t>ナイヨウ</t>
    </rPh>
    <rPh sb="8" eb="9">
      <t>セ</t>
    </rPh>
    <rPh sb="9" eb="10">
      <t>サク</t>
    </rPh>
    <rPh sb="10" eb="12">
      <t>バンゴウ</t>
    </rPh>
    <rPh sb="13" eb="14">
      <t>セ</t>
    </rPh>
    <rPh sb="14" eb="15">
      <t>サク</t>
    </rPh>
    <rPh sb="15" eb="16">
      <t>メイ</t>
    </rPh>
    <phoneticPr fontId="1"/>
  </si>
  <si>
    <t>達成</t>
    <rPh sb="0" eb="2">
      <t>タッセイ</t>
    </rPh>
    <phoneticPr fontId="1"/>
  </si>
  <si>
    <t>委員会使用欄</t>
    <rPh sb="0" eb="3">
      <t>イインカイ</t>
    </rPh>
    <rPh sb="3" eb="5">
      <t>シヨウ</t>
    </rPh>
    <rPh sb="5" eb="6">
      <t>ラン</t>
    </rPh>
    <phoneticPr fontId="1"/>
  </si>
  <si>
    <t>７．取組内容・予算内訳</t>
    <rPh sb="2" eb="4">
      <t>トリク</t>
    </rPh>
    <rPh sb="4" eb="6">
      <t>ナイヨウ</t>
    </rPh>
    <rPh sb="7" eb="9">
      <t>ヨサン</t>
    </rPh>
    <rPh sb="9" eb="11">
      <t>ウチワケ</t>
    </rPh>
    <phoneticPr fontId="1"/>
  </si>
  <si>
    <t>※事業効果は必ず数値目標を設定のうえ、進捗状況を測ることができる内容としてください。</t>
    <rPh sb="1" eb="3">
      <t>ジギョウ</t>
    </rPh>
    <rPh sb="3" eb="5">
      <t>コウカ</t>
    </rPh>
    <rPh sb="6" eb="7">
      <t>カナラ</t>
    </rPh>
    <rPh sb="8" eb="10">
      <t>スウチ</t>
    </rPh>
    <rPh sb="10" eb="12">
      <t>モクヒョウ</t>
    </rPh>
    <rPh sb="13" eb="15">
      <t>セッテイ</t>
    </rPh>
    <rPh sb="32" eb="34">
      <t>ナイヨウ</t>
    </rPh>
    <phoneticPr fontId="1"/>
  </si>
  <si>
    <t>４　年度目標達成に向けた取組内容（予算反映するもののみ記載）</t>
    <rPh sb="2" eb="4">
      <t>ネンド</t>
    </rPh>
    <rPh sb="4" eb="6">
      <t>モクヒョウ</t>
    </rPh>
    <rPh sb="6" eb="8">
      <t>タッセイ</t>
    </rPh>
    <rPh sb="9" eb="10">
      <t>ム</t>
    </rPh>
    <rPh sb="12" eb="14">
      <t>トリクミ</t>
    </rPh>
    <rPh sb="14" eb="16">
      <t>ナイヨウ</t>
    </rPh>
    <rPh sb="17" eb="19">
      <t>ヨサン</t>
    </rPh>
    <rPh sb="19" eb="21">
      <t>ハンエイ</t>
    </rPh>
    <rPh sb="27" eb="29">
      <t>キサイ</t>
    </rPh>
    <phoneticPr fontId="1"/>
  </si>
  <si>
    <t>○○小学校</t>
    <phoneticPr fontId="1"/>
  </si>
  <si>
    <t>目標に対する達成状況（取組完了時）</t>
    <rPh sb="0" eb="2">
      <t>モクヒョウ</t>
    </rPh>
    <rPh sb="3" eb="4">
      <t>タイ</t>
    </rPh>
    <rPh sb="6" eb="8">
      <t>タッセイ</t>
    </rPh>
    <rPh sb="8" eb="10">
      <t>ジョウキョウ</t>
    </rPh>
    <rPh sb="11" eb="13">
      <t>トリクミ</t>
    </rPh>
    <rPh sb="13" eb="15">
      <t>カンリョウ</t>
    </rPh>
    <rPh sb="15" eb="16">
      <t>ジ</t>
    </rPh>
    <phoneticPr fontId="1"/>
  </si>
  <si>
    <t>指標に対する達成状況（取組完了時）</t>
    <rPh sb="0" eb="2">
      <t>シヒョウ</t>
    </rPh>
    <rPh sb="3" eb="4">
      <t>タイ</t>
    </rPh>
    <rPh sb="6" eb="8">
      <t>タッセイ</t>
    </rPh>
    <rPh sb="8" eb="10">
      <t>ジョウキョウ</t>
    </rPh>
    <rPh sb="11" eb="13">
      <t>トリクミ</t>
    </rPh>
    <rPh sb="13" eb="15">
      <t>カンリョウ</t>
    </rPh>
    <rPh sb="15" eb="16">
      <t>ジ</t>
    </rPh>
    <phoneticPr fontId="1"/>
  </si>
  <si>
    <t>１　配付額</t>
    <rPh sb="2" eb="4">
      <t>ハイフ</t>
    </rPh>
    <rPh sb="4" eb="5">
      <t>ガク</t>
    </rPh>
    <phoneticPr fontId="1"/>
  </si>
  <si>
    <t>Ａ</t>
    <phoneticPr fontId="1"/>
  </si>
  <si>
    <t>Ｂ</t>
    <phoneticPr fontId="1"/>
  </si>
  <si>
    <t>Ｃ</t>
    <phoneticPr fontId="1"/>
  </si>
  <si>
    <t>Ｄ</t>
    <phoneticPr fontId="1"/>
  </si>
  <si>
    <t>→</t>
    <phoneticPr fontId="1"/>
  </si>
  <si>
    <t>決算額</t>
    <rPh sb="0" eb="2">
      <t>ケッサン</t>
    </rPh>
    <rPh sb="2" eb="3">
      <t>ガク</t>
    </rPh>
    <phoneticPr fontId="1"/>
  </si>
  <si>
    <t>学校関係者による評価実施済</t>
    <rPh sb="0" eb="2">
      <t>ガッコウ</t>
    </rPh>
    <rPh sb="2" eb="5">
      <t>カンケイシャ</t>
    </rPh>
    <rPh sb="8" eb="10">
      <t>ヒョウカ</t>
    </rPh>
    <rPh sb="10" eb="12">
      <t>ジッシ</t>
    </rPh>
    <rPh sb="12" eb="13">
      <t>スミ</t>
    </rPh>
    <phoneticPr fontId="1"/>
  </si>
  <si>
    <t>取組に対する評価状況</t>
    <rPh sb="0" eb="1">
      <t>ト</t>
    </rPh>
    <rPh sb="1" eb="2">
      <t>ク</t>
    </rPh>
    <rPh sb="3" eb="4">
      <t>タイ</t>
    </rPh>
    <rPh sb="6" eb="8">
      <t>ヒョウカ</t>
    </rPh>
    <rPh sb="8" eb="10">
      <t>ジョウキョウ</t>
    </rPh>
    <phoneticPr fontId="1"/>
  </si>
  <si>
    <t>【別紙１－基本配付用】</t>
    <phoneticPr fontId="1"/>
  </si>
  <si>
    <t>２　配付上限額</t>
    <rPh sb="2" eb="4">
      <t>ハイフ</t>
    </rPh>
    <rPh sb="4" eb="7">
      <t>ジョウゲンガク</t>
    </rPh>
    <phoneticPr fontId="1"/>
  </si>
  <si>
    <t>学級数</t>
    <rPh sb="0" eb="2">
      <t>ガッキュウ</t>
    </rPh>
    <rPh sb="2" eb="3">
      <t>スウ</t>
    </rPh>
    <phoneticPr fontId="1"/>
  </si>
  <si>
    <t>特別支援学級数</t>
    <rPh sb="0" eb="2">
      <t>トクベツ</t>
    </rPh>
    <rPh sb="2" eb="4">
      <t>シエン</t>
    </rPh>
    <rPh sb="4" eb="6">
      <t>ガッキュウ</t>
    </rPh>
    <rPh sb="6" eb="7">
      <t>スウ</t>
    </rPh>
    <phoneticPr fontId="1"/>
  </si>
  <si>
    <t>＋</t>
    <phoneticPr fontId="1"/>
  </si>
  <si>
    <t>＋</t>
    <phoneticPr fontId="1"/>
  </si>
  <si>
    <t>×</t>
    <phoneticPr fontId="1"/>
  </si>
  <si>
    <t>※カッコ内に学級数を入力してください。色付きセル部分は自動計算されます。</t>
    <rPh sb="4" eb="5">
      <t>ナイ</t>
    </rPh>
    <rPh sb="6" eb="8">
      <t>ガッキュウ</t>
    </rPh>
    <rPh sb="8" eb="9">
      <t>スウ</t>
    </rPh>
    <rPh sb="10" eb="12">
      <t>ニュウリョク</t>
    </rPh>
    <rPh sb="19" eb="21">
      <t>イロツ</t>
    </rPh>
    <rPh sb="24" eb="26">
      <t>ブブン</t>
    </rPh>
    <rPh sb="27" eb="29">
      <t>ジドウ</t>
    </rPh>
    <rPh sb="29" eb="31">
      <t>ケイサン</t>
    </rPh>
    <phoneticPr fontId="1"/>
  </si>
  <si>
    <t>配付上限額</t>
    <rPh sb="0" eb="2">
      <t>ハイフ</t>
    </rPh>
    <rPh sb="2" eb="5">
      <t>ジョウゲンガク</t>
    </rPh>
    <phoneticPr fontId="1"/>
  </si>
  <si>
    <t>＝</t>
    <phoneticPr fontId="1"/>
  </si>
  <si>
    <t>桃谷中学校</t>
    <rPh sb="0" eb="2">
      <t>モモタニ</t>
    </rPh>
    <phoneticPr fontId="1"/>
  </si>
  <si>
    <t>３　年度目標（予算反映するもののみ記載）</t>
    <rPh sb="2" eb="4">
      <t>ネンド</t>
    </rPh>
    <rPh sb="4" eb="6">
      <t>モクヒョウ</t>
    </rPh>
    <phoneticPr fontId="1"/>
  </si>
  <si>
    <t>５　年度目標に対する進捗状況を測る指標</t>
    <rPh sb="2" eb="4">
      <t>ネンド</t>
    </rPh>
    <rPh sb="4" eb="6">
      <t>モクヒョウ</t>
    </rPh>
    <rPh sb="7" eb="8">
      <t>タイ</t>
    </rPh>
    <rPh sb="10" eb="12">
      <t>シンチョク</t>
    </rPh>
    <rPh sb="12" eb="14">
      <t>ジョウキョウ</t>
    </rPh>
    <rPh sb="15" eb="16">
      <t>ハカ</t>
    </rPh>
    <rPh sb="17" eb="19">
      <t>シヒョウ</t>
    </rPh>
    <phoneticPr fontId="1"/>
  </si>
  <si>
    <t>①予算内訳</t>
    <rPh sb="1" eb="3">
      <t>ヨサン</t>
    </rPh>
    <rPh sb="3" eb="5">
      <t>ウチワケ</t>
    </rPh>
    <phoneticPr fontId="1"/>
  </si>
  <si>
    <t>６　昨年度からの改善点など　※自由記入</t>
    <rPh sb="2" eb="5">
      <t>サクネンド</t>
    </rPh>
    <rPh sb="8" eb="11">
      <t>カイゼンテン</t>
    </rPh>
    <rPh sb="15" eb="17">
      <t>ジユウ</t>
    </rPh>
    <rPh sb="17" eb="19">
      <t>キニュウ</t>
    </rPh>
    <phoneticPr fontId="1"/>
  </si>
  <si>
    <t>②決算内訳</t>
    <rPh sb="1" eb="3">
      <t>ケッサン</t>
    </rPh>
    <rPh sb="3" eb="5">
      <t>ウチワケ</t>
    </rPh>
    <phoneticPr fontId="1"/>
  </si>
  <si>
    <t>（２）取組内容【施策番号　施策名】</t>
    <rPh sb="3" eb="5">
      <t>トリク</t>
    </rPh>
    <rPh sb="5" eb="7">
      <t>ナイヨウ</t>
    </rPh>
    <rPh sb="8" eb="9">
      <t>セ</t>
    </rPh>
    <rPh sb="9" eb="10">
      <t>サク</t>
    </rPh>
    <rPh sb="10" eb="12">
      <t>バンゴウ</t>
    </rPh>
    <rPh sb="13" eb="14">
      <t>セ</t>
    </rPh>
    <rPh sb="14" eb="15">
      <t>サク</t>
    </rPh>
    <rPh sb="15" eb="16">
      <t>メイ</t>
    </rPh>
    <phoneticPr fontId="1"/>
  </si>
  <si>
    <t>（３）取組内容【施策番号　施策名】</t>
    <rPh sb="3" eb="5">
      <t>トリク</t>
    </rPh>
    <rPh sb="5" eb="7">
      <t>ナイヨウ</t>
    </rPh>
    <rPh sb="8" eb="9">
      <t>セ</t>
    </rPh>
    <rPh sb="9" eb="10">
      <t>サク</t>
    </rPh>
    <rPh sb="10" eb="12">
      <t>バンゴウ</t>
    </rPh>
    <rPh sb="13" eb="14">
      <t>セ</t>
    </rPh>
    <rPh sb="14" eb="15">
      <t>サク</t>
    </rPh>
    <rPh sb="15" eb="16">
      <t>メイ</t>
    </rPh>
    <phoneticPr fontId="1"/>
  </si>
  <si>
    <t>委員会使用欄は空欄としてください。</t>
  </si>
  <si>
    <t>※ 取組内容・予算/決算内訳欄が足りない場合は適宜追加してください。</t>
    <rPh sb="2" eb="4">
      <t>トリク</t>
    </rPh>
    <rPh sb="4" eb="6">
      <t>ナイヨウ</t>
    </rPh>
    <rPh sb="7" eb="9">
      <t>ヨサン</t>
    </rPh>
    <rPh sb="10" eb="12">
      <t>ケッサン</t>
    </rPh>
    <rPh sb="12" eb="14">
      <t>ウチワケ</t>
    </rPh>
    <rPh sb="14" eb="15">
      <t>ラン</t>
    </rPh>
    <rPh sb="16" eb="17">
      <t>タ</t>
    </rPh>
    <rPh sb="20" eb="22">
      <t>バアイ</t>
    </rPh>
    <rPh sb="23" eb="25">
      <t>テキギ</t>
    </rPh>
    <rPh sb="25" eb="27">
      <t>ツイカ</t>
    </rPh>
    <phoneticPr fontId="1"/>
  </si>
  <si>
    <r>
      <t>令和元年度　校長経営戦略支援予算</t>
    </r>
    <r>
      <rPr>
        <sz val="14"/>
        <color rgb="FFC00000"/>
        <rFont val="ＭＳ Ｐ明朝"/>
        <family val="1"/>
        <charset val="128"/>
      </rPr>
      <t>【基本配付】</t>
    </r>
    <r>
      <rPr>
        <sz val="14"/>
        <rFont val="ＭＳ Ｐ明朝"/>
        <family val="1"/>
        <charset val="128"/>
      </rPr>
      <t>実施報告書</t>
    </r>
    <rPh sb="0" eb="2">
      <t>レイワ</t>
    </rPh>
    <rPh sb="2" eb="3">
      <t>ガン</t>
    </rPh>
    <rPh sb="3" eb="5">
      <t>ネンド</t>
    </rPh>
    <rPh sb="6" eb="16">
      <t>コウチョウケイエイセンリャクシエンヨサン</t>
    </rPh>
    <rPh sb="17" eb="19">
      <t>キホン</t>
    </rPh>
    <rPh sb="19" eb="21">
      <t>ハイフ</t>
    </rPh>
    <rPh sb="22" eb="24">
      <t>ジッシ</t>
    </rPh>
    <rPh sb="24" eb="27">
      <t>ホウコクショ</t>
    </rPh>
    <phoneticPr fontId="1"/>
  </si>
  <si>
    <t>Ｂ</t>
  </si>
  <si>
    <t>①人権教育に係る年間指導計画をもとにして年間の取組みを進め、児童の自己肯定感を高めるとともに、人権尊重の精神を育んでいく。
②習熟度別少人数学習など、指導方法の工夫を通して、児童の学習に対する意欲を高め、学力の向上を図る。
③デジタル教科書(国語・算数)、タブレット端末、プロジェクターなどのＩＣＴ機器を活用した授業づくりをすすめる。また、プログラミング学習も行っていく。</t>
    <phoneticPr fontId="1"/>
  </si>
  <si>
    <t>①年間指導計画に挙げられた取組みに対して、担当者（教員）、関係者（スタッフ等）にアンケートを行い、結果を児童に知らせる。連絡帳に、その日児童ができたことを書かせ、保護者に見せて、ほめてもらうようにする。アンケートにより自己肯定感の高まりを評価する。（肯定的回答７５％以上）
②令和元年度の小学校学力経年調査における、国語・算数の標準化得点を、同一母集団で比較し、前年度より向上させる。
③ＩＣＴを活用した授業を各学級、週３回以上行う。</t>
    <phoneticPr fontId="1"/>
  </si>
  <si>
    <t xml:space="preserve">【施策１　安全で安心できる学校、教育環境の実現】【施策２ 道徳心・社会性の育成】
【施策６　国際社会において生き抜く力の育成】
・体験活動を通して児童の自己肯定感を高め、人権尊重の精神を育んでいく。
</t>
    <phoneticPr fontId="1"/>
  </si>
  <si>
    <t>昨年度、学力経年調査の標準化得点が本市平均よりも下回る学年が多かった。その原因として児童の「自己肯定感」の低さにあると仮説を立てた。よって、今年度は、児童に、「がんばった」→「できた」→「認められた」→「うれしい」→「もっとがんばろう」という積極的なプロセスをたどらせたいと考え、教員にもこのプロセスを重視した実践を行わせてきた。</t>
    <rPh sb="0" eb="3">
      <t>サクネンド</t>
    </rPh>
    <rPh sb="4" eb="6">
      <t>ガクリョク</t>
    </rPh>
    <rPh sb="6" eb="8">
      <t>ケイネン</t>
    </rPh>
    <rPh sb="8" eb="10">
      <t>チョウサ</t>
    </rPh>
    <rPh sb="11" eb="14">
      <t>ヒョウジュンカ</t>
    </rPh>
    <rPh sb="14" eb="16">
      <t>トクテン</t>
    </rPh>
    <rPh sb="17" eb="19">
      <t>ホンシ</t>
    </rPh>
    <rPh sb="19" eb="21">
      <t>ヘイキン</t>
    </rPh>
    <rPh sb="24" eb="26">
      <t>シタマワ</t>
    </rPh>
    <rPh sb="27" eb="29">
      <t>ガクネン</t>
    </rPh>
    <rPh sb="30" eb="31">
      <t>オオ</t>
    </rPh>
    <rPh sb="37" eb="39">
      <t>ゲンイン</t>
    </rPh>
    <rPh sb="42" eb="44">
      <t>ジドウ</t>
    </rPh>
    <rPh sb="46" eb="48">
      <t>ジコ</t>
    </rPh>
    <rPh sb="48" eb="50">
      <t>コウテイ</t>
    </rPh>
    <rPh sb="50" eb="51">
      <t>カン</t>
    </rPh>
    <rPh sb="53" eb="54">
      <t>ヒク</t>
    </rPh>
    <rPh sb="59" eb="61">
      <t>カセツ</t>
    </rPh>
    <rPh sb="62" eb="63">
      <t>タ</t>
    </rPh>
    <rPh sb="70" eb="73">
      <t>コンネンド</t>
    </rPh>
    <rPh sb="75" eb="77">
      <t>ジドウ</t>
    </rPh>
    <rPh sb="94" eb="95">
      <t>ミト</t>
    </rPh>
    <rPh sb="121" eb="124">
      <t>セッキョクテキ</t>
    </rPh>
    <rPh sb="137" eb="138">
      <t>カンガ</t>
    </rPh>
    <rPh sb="140" eb="142">
      <t>キョウイン</t>
    </rPh>
    <rPh sb="151" eb="153">
      <t>ジュウシ</t>
    </rPh>
    <rPh sb="155" eb="157">
      <t>ジッセン</t>
    </rPh>
    <rPh sb="158" eb="159">
      <t>オコナ</t>
    </rPh>
    <phoneticPr fontId="1"/>
  </si>
  <si>
    <t>・各種体験活動の講師の費用や材料費等
　8‐1　報償金  看護師（5年林間学習）49,000円　　5年落語ワークショップ88,040円　　4年・ボッチャ体験21,300円
　　　　　　　  発達障がい学習プログラム11,180×3名×2学年＝67,080円　　3年・そろばん学習　9,000円
                5・6年理科特別授業16,120円×2学年＝32,240円　　　　　　　　　小計　２６６，６６０円
　11-1　消耗品費　5年・エコクッキング材料費　@400円×101名＝４０，４００円
　12-7損害保険料　5年・林間学習　看護師の保険料　１，０００円
　13　　委託料　　音楽鑑賞会　３００，０００円
・社会見学等教職員の旅費（下見を含む）
　9-1　普通旅費　2年「のりものたんけん」3,120円　　3年「大阪くらしの今昔館」2,280円
　　　　　　　　4年「科学館　津波・高潮ミュージアム」5,546円　　5年「朝日新聞」3,910円
　　　　　　　　5年「中央卸売市場」2,160円　　6年「ピース大阪　大阪歴史博物館」4,324円
　　　　　　　　4年「国際親善女子車いすバスケットボール大会」1,620円
　　　　　　　　　　　　　　　　　　　　　　　　　　　　　　　　　小計　２２，９６０円
・社会見学にかかる入館料や交通費等
12-1通信運搬費　2年「のりものたんけん」　@230円×７３名＝16,790円
　　　　　　　　3年「大阪くらしの今昔館」　@120円×82名＝9,840円
　　　　　　　　4年「科学館　津波・高潮ミュージアム」　@240円×89名＝21,360円
　　　　　　　　5年「朝日新聞」　@192円×101名＝19,392円
　　　　　　　　5年「大阪中央卸売市場」　@160円×101名＝16,160円
　　　　　　　　6年「ピース大阪　大阪歴史博物館」　@192円×98名＝18,816円
　　　　　　　　4年「国際親善女子車いすバスケットボール大会」　@144円×90名＝12,960円
　　　　　　　　　　　　　　　　　　　　　　　　　　　　　　　　小計　１１５，３１８円
14-1使用料　　2年　海遊館入館料　@720円×73名＝52,560円
　　　　　　　4年　科学館・プラネタリウム見学料　@240円×95名＝22,800円
　　　　　　　　　　　　　　　　　　　　　　　　　　　　　　　　　小計　７５，３６０円</t>
    <phoneticPr fontId="1"/>
  </si>
  <si>
    <t>【施策５　子ども一人ひとりの状況に応じた学力向上への取組　】
・児童の学習に対する意欲を高め、学力の向上を図る。
・評価問題作成の負担を軽減し、より個々の児童に応じた学習を行う</t>
    <phoneticPr fontId="1"/>
  </si>
  <si>
    <t xml:space="preserve">・評価問題、諸用紙等の購入
11-1消耗品費　1年・国語テスト　@６０円×５回×６３名＝18,900円
　　　　　　　２年・国語テスト　@６０円×８回×７３名＝35,040円
　　　　　　　３年・国語テスト　@６０円×８回×８２名＝39,360円
　　　　　　　４年・国語テスト　@６０円×８回×８９名＝42,720円
　　　　　　　５年・国語テスト　@６０円×９回×１０１名＝54,540円
　　　　　　　６年・国語テスト　@６０円×９回×９８名＝52,920円
　　　　　　　５年・社会テスト　@６０円×８回×１０１名＝48,480円
　　　　　　　６年・社会テスト　@６０円×９回×９８名＝52,920円
　　　　　　　諸用紙　　86,822円　　　　　　　　　　　　　　　　　合計４３１，７０２円
</t>
    <phoneticPr fontId="1"/>
  </si>
  <si>
    <t xml:space="preserve">11-1消耗品費　１学期分　112,650円
　　　　　　　２学期分　141,480円
　　　　　　　３学期分　 82,800円　　　　　　　小計　　３３６，９３０円
</t>
    <rPh sb="4" eb="8">
      <t>ショウモウヒンヒ</t>
    </rPh>
    <rPh sb="10" eb="12">
      <t>ガッキ</t>
    </rPh>
    <rPh sb="12" eb="13">
      <t>ブン</t>
    </rPh>
    <rPh sb="21" eb="22">
      <t>エン</t>
    </rPh>
    <rPh sb="31" eb="33">
      <t>ガッキ</t>
    </rPh>
    <rPh sb="33" eb="34">
      <t>ブン</t>
    </rPh>
    <rPh sb="42" eb="43">
      <t>エン</t>
    </rPh>
    <rPh sb="52" eb="54">
      <t>ガッキ</t>
    </rPh>
    <rPh sb="54" eb="55">
      <t>ブン</t>
    </rPh>
    <rPh sb="63" eb="64">
      <t>エン</t>
    </rPh>
    <rPh sb="71" eb="73">
      <t>ショウケイ</t>
    </rPh>
    <rPh sb="82" eb="83">
      <t>エン</t>
    </rPh>
    <phoneticPr fontId="20"/>
  </si>
  <si>
    <t>【施策６　国際社会において生き抜く力の育成】
　・　ＩＣＴ機器を活用した授業づくり、プログラミング学習の実施</t>
    <phoneticPr fontId="20"/>
  </si>
  <si>
    <t>・研修会を行う。
　　8-1　報償金　
　　　　ＩＣＴ活用研修会講師料　（@7,100円×３時間＋交通費2,000円）×2回＝４６，６００円　</t>
    <phoneticPr fontId="20"/>
  </si>
  <si>
    <t>11-1消耗品費　　プログラミングカー　他　　　　　　63,080円
　　　　　　　　有線マウス　　他　　　　　　　　　43,450円
　　　　　　　　タイマー　　　　　　　　　　　　　5,780円　
　　　　　　　　　　　　　　　　　　小計　１１２，３１０円　　</t>
    <rPh sb="20" eb="21">
      <t>ホカ</t>
    </rPh>
    <rPh sb="33" eb="34">
      <t>エン</t>
    </rPh>
    <rPh sb="43" eb="45">
      <t>ユウセン</t>
    </rPh>
    <rPh sb="50" eb="51">
      <t>ホカ</t>
    </rPh>
    <rPh sb="66" eb="67">
      <t>エン</t>
    </rPh>
    <rPh sb="98" eb="99">
      <t>エン</t>
    </rPh>
    <rPh sb="119" eb="121">
      <t>ショウケイ</t>
    </rPh>
    <rPh sb="129" eb="130">
      <t>エン</t>
    </rPh>
    <phoneticPr fontId="20"/>
  </si>
  <si>
    <t xml:space="preserve">8-1　報償金　看護師（5年林間学習）46,763円　5年落語ワークショップ80,940円　
　　　4年ボッチャ体験82,300円　　5年理科特別授業16,120円(1組　6,200円　2・3組　4,960円×2)
　　4年エコキャンドル36,180円（講師3名4時間　12,260円+12,040円+11,880円）
　　　　　　　　　　　　　　　　　　　　　　　　　　　　　　　　小計　２６０，３０３円
9-1　普通旅費　2年「のりものたんけん」3,080円（下見：1,320　当日：440円×４＝1,760）
　　3年「造幣局見学」1,800円（下見：800円　当日：1,200円）
　　4年「科学館　津波・高潮ミュージアム」4,350円（下見：1,690円　当日：2,660円）　　
　　5年「中央卸売市場」1,970円（下見：890円　当日：1,080円）
　　5年「ハグ・ミュージアム」（下見）390円
　　6年「ピース大阪　大阪歴史博物館」3,338円（下見：850円　当日：2,488円）
　　4年「国際親善女子車いすバスケットボール大会」1,620円
　　　　　　　　　　　　　　　　　　　　　　　　　　　　　　　　　小計　１６，５４８円
・社会見学にかかる入館料や交通費等
12-1通信運搬費　1年「どんぐり拾い」　@144円×61名＝8,784円　
　　　　　　　　2年「のりものたんけん」　@230円×69名＝15,870円
　　　　　　　　3年「造幣局」　@120円×78名＝9,360円
　　　　　　　　4年「科学館　津波・高潮ミュージアム」　@240円×85名＝20,400円
　　　　　　　　5年「大阪中央卸売市場」　@80円×95名＝7,600円
　　　　　　　　6年「ピース大阪　大阪歴史博物館」　@192円×96名＝18,432円
　　　　　　　　4年「国際親善女子車いすバスケットボール大会」　@144円×85名＝12,240円
　　　　　　　　　　　　　　　　　　　　　　　　　　　　　　　　小計　９２，６８６円
14-1使用料　　2年　海遊館入館料　@450円×69名＝31,050円
　　　　　　　4年　科学館・プラネタリウム見学料　@240円×90名＝21,600円
　　　　　　　　　　　　　　　　　　　　　　　　　　　　　　　　　小計　５２，６５０円
13委託料　音楽鑑賞会　　　　　　　　　　　　　　　３００，０００円
11-1消耗品費　エコクッキング材料費　　　　　　　@400円×99＝39,600円
　　　　　　　ボッチャ　　　　　　　　　　　　　@24,800×3＝74,400円
　　　　　　　　　　　　　　　　　　　　　　　　小計１１４，０００円　
</t>
    <rPh sb="558" eb="559">
      <t>ネン</t>
    </rPh>
    <rPh sb="564" eb="565">
      <t>ヒロ</t>
    </rPh>
    <rPh sb="572" eb="573">
      <t>エン</t>
    </rPh>
    <rPh sb="576" eb="577">
      <t>メイ</t>
    </rPh>
    <rPh sb="583" eb="584">
      <t>エン</t>
    </rPh>
    <rPh sb="636" eb="639">
      <t>ゾウヘイキョク</t>
    </rPh>
    <rPh sb="876" eb="877">
      <t>エン</t>
    </rPh>
    <rPh sb="1004" eb="1007">
      <t>イタクリョウ</t>
    </rPh>
    <rPh sb="1008" eb="1010">
      <t>オンガク</t>
    </rPh>
    <rPh sb="1035" eb="1036">
      <t>エン</t>
    </rPh>
    <rPh sb="1041" eb="1044">
      <t>ショウモウヒン</t>
    </rPh>
    <rPh sb="1044" eb="1045">
      <t>ヒ</t>
    </rPh>
    <rPh sb="1053" eb="1056">
      <t>ザイリョウヒ</t>
    </rPh>
    <rPh sb="1067" eb="1068">
      <t>エン</t>
    </rPh>
    <rPh sb="1078" eb="1079">
      <t>エン</t>
    </rPh>
    <rPh sb="1120" eb="1121">
      <t>エン</t>
    </rPh>
    <rPh sb="1146" eb="1148">
      <t>ショウケイ</t>
    </rPh>
    <rPh sb="1155" eb="1156">
      <t>エン</t>
    </rPh>
    <phoneticPr fontId="1"/>
  </si>
  <si>
    <t>①　・現3年生:今年度：85％　・現4年生:78％→66％　・現5年生：69％→61％　・現6年生：61％→72％　となった。
②　標準化得点は各学年とも上昇した。・4年生：98.0→98.2　・5年生：98.0→103.0　・6年生100.2→101.2
③　３年生：６２％　４年生：６９％→７２％　５年生：７１％→７５％　６年生：７３％→７１％　
　肯定的に回答する児童の割合は、前年度よりあまり増加してはいない。</t>
    <phoneticPr fontId="1"/>
  </si>
  <si>
    <t>①　学力経年調査や校内調査において「自分にはよいところがある」と感じている児童の割合を前年度以上にする。
②　令和元年度の小学校学力経年調査における標準化得点を、同一母集団で比較し、いずれの学年も前年度より向上させる。
③　令和元年度の小学校学力経年調査(校内調査)における「学級の友達との間で話し合う活動を通じて、自分の考えを深めたり、広げたりすることができていますか」という質問に対して、肯定的に回答する児童の割合を、前年度より増加させる。</t>
    <phoneticPr fontId="1"/>
  </si>
  <si>
    <t>①３学期に自己肯定感に関する調査を行った。「自分にはよいところがある」という項目について、肯定的な回答をしたのは全校で７５％であり、指標を達成した。
②国語：4年生　99.2→97.6　　5年生　97.9→99.7　　6年生　99.2→100.8
　算数：4年生　98.9→98.4　　5年生　98.4→102.9　　6年生　99.3→101.0
③デジタル教科書を用いたり、タブレット端末の学習者用コンテンツを使ったりして、１週間に３回以上はICTを活用した。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</si>
</sst>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
    <numFmt numFmtId="178" formatCode="General&quot;学&quot;&quot;級&quot;"/>
    <numFmt numFmtId="179" formatCode="#,##0_);[Red]\(#,##0\)"/>
  </numFmts>
  <fonts count="21" x14ac:knownFonts="1">
    <font>
      <sz val="11"/>
      <color theme="1"/>
      <name val="ＭＳ Ｐゴシック"/>
      <family val="2"/>
      <scheme val="minor"/>
    </font>
    <font>
      <sz val="6"/>
      <name val="ＭＳ Ｐゴシック"/>
      <family val="3"/>
      <charset val="128"/>
      <scheme val="minor"/>
    </font>
    <font>
      <sz val="14"/>
      <color rgb="FFC00000"/>
      <name val="ＭＳ Ｐゴシック"/>
      <family val="3"/>
      <charset val="128"/>
      <scheme val="minor"/>
    </font>
    <font>
      <sz val="12"/>
      <name val="ＭＳ Ｐ明朝"/>
      <family val="1"/>
      <charset val="128"/>
    </font>
    <font>
      <sz val="14"/>
      <name val="ＭＳ Ｐ明朝"/>
      <family val="1"/>
      <charset val="128"/>
    </font>
    <font>
      <sz val="10"/>
      <name val="ＭＳ Ｐ明朝"/>
      <family val="1"/>
      <charset val="128"/>
    </font>
    <font>
      <sz val="8"/>
      <name val="ＭＳ Ｐ明朝"/>
      <family val="1"/>
      <charset val="128"/>
    </font>
    <font>
      <sz val="9"/>
      <name val="ＭＳ Ｐ明朝"/>
      <family val="1"/>
      <charset val="128"/>
    </font>
    <font>
      <u/>
      <sz val="11"/>
      <color theme="10"/>
      <name val="ＭＳ Ｐゴシック"/>
      <family val="2"/>
      <scheme val="minor"/>
    </font>
    <font>
      <sz val="6"/>
      <name val="ＭＳ Ｐ明朝"/>
      <family val="1"/>
      <charset val="128"/>
    </font>
    <font>
      <sz val="12"/>
      <name val="HGｺﾞｼｯｸE"/>
      <family val="3"/>
      <charset val="128"/>
    </font>
    <font>
      <sz val="10"/>
      <name val="HGｺﾞｼｯｸE"/>
      <family val="3"/>
      <charset val="128"/>
    </font>
    <font>
      <sz val="11"/>
      <name val="ＭＳ Ｐ明朝"/>
      <family val="1"/>
      <charset val="128"/>
    </font>
    <font>
      <b/>
      <sz val="16"/>
      <name val="HGPｺﾞｼｯｸE"/>
      <family val="3"/>
      <charset val="128"/>
    </font>
    <font>
      <b/>
      <sz val="16"/>
      <color theme="1"/>
      <name val="HGPｺﾞｼｯｸE"/>
      <family val="3"/>
      <charset val="128"/>
    </font>
    <font>
      <sz val="16"/>
      <name val="HGPｺﾞｼｯｸE"/>
      <family val="3"/>
      <charset val="128"/>
    </font>
    <font>
      <sz val="14"/>
      <color rgb="FFC00000"/>
      <name val="ＭＳ Ｐ明朝"/>
      <family val="1"/>
      <charset val="128"/>
    </font>
    <font>
      <sz val="11"/>
      <name val="HGｺﾞｼｯｸE"/>
      <family val="3"/>
      <charset val="128"/>
    </font>
    <font>
      <sz val="8"/>
      <name val="HGｺﾞｼｯｸE"/>
      <family val="3"/>
      <charset val="128"/>
    </font>
    <font>
      <sz val="9"/>
      <name val="HGｺﾞｼｯｸE"/>
      <family val="3"/>
      <charset val="128"/>
    </font>
    <font>
      <sz val="6"/>
      <name val="ＭＳ Ｐ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s>
  <borders count="4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auto="1"/>
      </left>
      <right/>
      <top/>
      <bottom/>
      <diagonal/>
    </border>
    <border>
      <left/>
      <right style="hair">
        <color auto="1"/>
      </right>
      <top/>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hair">
        <color indexed="64"/>
      </top>
      <bottom/>
      <diagonal/>
    </border>
    <border>
      <left/>
      <right style="thin">
        <color indexed="64"/>
      </right>
      <top style="hair">
        <color indexed="64"/>
      </top>
      <bottom/>
      <diagonal/>
    </border>
  </borders>
  <cellStyleXfs count="2">
    <xf numFmtId="0" fontId="0" fillId="0" borderId="0"/>
    <xf numFmtId="0" fontId="8" fillId="0" borderId="0" applyNumberFormat="0" applyFill="0" applyBorder="0" applyAlignment="0" applyProtection="0"/>
  </cellStyleXfs>
  <cellXfs count="168">
    <xf numFmtId="0" fontId="0" fillId="0" borderId="0" xfId="0"/>
    <xf numFmtId="176" fontId="0" fillId="0" borderId="0" xfId="0" applyNumberFormat="1"/>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3" xfId="0" applyFont="1" applyBorder="1" applyAlignment="1">
      <alignment vertical="center"/>
    </xf>
    <xf numFmtId="0" fontId="9" fillId="0" borderId="0" xfId="0" applyFont="1" applyAlignment="1">
      <alignment horizontal="left" vertical="center"/>
    </xf>
    <xf numFmtId="0" fontId="3"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8" fillId="0" borderId="0" xfId="1" applyBorder="1" applyAlignment="1">
      <alignment horizontal="center" vertical="center" wrapText="1"/>
    </xf>
    <xf numFmtId="0" fontId="0" fillId="2" borderId="0" xfId="0" applyFill="1"/>
    <xf numFmtId="176" fontId="0" fillId="2" borderId="0" xfId="0" applyNumberFormat="1" applyFill="1"/>
    <xf numFmtId="0" fontId="3" fillId="3" borderId="0" xfId="0" applyFont="1" applyFill="1" applyAlignment="1">
      <alignment vertical="center"/>
    </xf>
    <xf numFmtId="0" fontId="11" fillId="3" borderId="0" xfId="0" applyFont="1" applyFill="1" applyBorder="1" applyAlignment="1">
      <alignment horizontal="left" vertical="top"/>
    </xf>
    <xf numFmtId="0" fontId="3" fillId="3" borderId="8" xfId="0" applyFont="1" applyFill="1" applyBorder="1" applyAlignment="1">
      <alignment vertical="center"/>
    </xf>
    <xf numFmtId="0" fontId="3" fillId="3" borderId="9" xfId="0" applyFont="1" applyFill="1" applyBorder="1" applyAlignment="1">
      <alignment vertical="center"/>
    </xf>
    <xf numFmtId="0" fontId="3" fillId="3" borderId="0" xfId="0" applyFont="1" applyFill="1" applyBorder="1" applyAlignment="1">
      <alignment vertical="center"/>
    </xf>
    <xf numFmtId="0" fontId="4" fillId="0" borderId="0" xfId="0" applyFont="1" applyAlignment="1">
      <alignment horizontal="center" vertical="center"/>
    </xf>
    <xf numFmtId="0" fontId="5" fillId="3" borderId="0" xfId="0" applyFont="1" applyFill="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7" fillId="0" borderId="2" xfId="0" applyFont="1" applyBorder="1" applyAlignment="1">
      <alignment horizontal="center" vertical="center"/>
    </xf>
    <xf numFmtId="0" fontId="6" fillId="0" borderId="0" xfId="0" applyFont="1" applyBorder="1" applyAlignment="1">
      <alignment vertical="center"/>
    </xf>
    <xf numFmtId="0" fontId="7" fillId="0" borderId="4" xfId="0" applyFont="1" applyBorder="1" applyAlignment="1">
      <alignment horizontal="center" vertical="center"/>
    </xf>
    <xf numFmtId="0" fontId="3" fillId="0" borderId="36" xfId="0" applyFont="1" applyBorder="1" applyAlignment="1">
      <alignment vertical="center"/>
    </xf>
    <xf numFmtId="0" fontId="3" fillId="0" borderId="7" xfId="0" applyFont="1" applyBorder="1" applyAlignment="1">
      <alignment vertical="center"/>
    </xf>
    <xf numFmtId="0" fontId="3" fillId="0" borderId="37" xfId="0" applyFont="1" applyBorder="1" applyAlignment="1">
      <alignment vertical="center"/>
    </xf>
    <xf numFmtId="0" fontId="11" fillId="0" borderId="0" xfId="0" applyFont="1" applyBorder="1" applyAlignment="1">
      <alignment horizontal="left" vertical="top"/>
    </xf>
    <xf numFmtId="0" fontId="11" fillId="0" borderId="0" xfId="0" applyFont="1" applyBorder="1" applyAlignment="1">
      <alignment horizontal="left" vertical="top"/>
    </xf>
    <xf numFmtId="0" fontId="3" fillId="3" borderId="38" xfId="0" applyFont="1" applyFill="1" applyBorder="1" applyAlignment="1">
      <alignment vertical="center"/>
    </xf>
    <xf numFmtId="0" fontId="3" fillId="3" borderId="31" xfId="0" applyFont="1" applyFill="1" applyBorder="1" applyAlignment="1">
      <alignment vertical="center"/>
    </xf>
    <xf numFmtId="0" fontId="3" fillId="0" borderId="39" xfId="0" applyFont="1" applyBorder="1" applyAlignment="1">
      <alignment vertical="center"/>
    </xf>
    <xf numFmtId="0" fontId="12" fillId="0" borderId="0" xfId="0" applyFont="1" applyAlignment="1">
      <alignment vertical="center"/>
    </xf>
    <xf numFmtId="0" fontId="17" fillId="0" borderId="0" xfId="0" applyFont="1" applyBorder="1" applyAlignment="1">
      <alignment horizontal="left" vertical="top"/>
    </xf>
    <xf numFmtId="0" fontId="18" fillId="0" borderId="3" xfId="0" applyFont="1" applyBorder="1" applyAlignment="1">
      <alignment horizontal="left" vertical="top" wrapText="1"/>
    </xf>
    <xf numFmtId="0" fontId="11" fillId="0" borderId="0" xfId="0" applyFont="1" applyBorder="1" applyAlignment="1">
      <alignment horizontal="left" vertical="top"/>
    </xf>
    <xf numFmtId="0" fontId="11" fillId="0" borderId="11" xfId="0" applyFont="1" applyBorder="1" applyAlignment="1">
      <alignment horizontal="left" vertical="top"/>
    </xf>
    <xf numFmtId="0" fontId="11" fillId="0" borderId="3" xfId="0" applyFont="1" applyBorder="1" applyAlignment="1">
      <alignment horizontal="left" vertical="top"/>
    </xf>
    <xf numFmtId="0" fontId="11" fillId="0" borderId="14" xfId="0" applyFont="1" applyBorder="1" applyAlignment="1">
      <alignment horizontal="left" vertical="top"/>
    </xf>
    <xf numFmtId="0" fontId="11" fillId="0" borderId="7" xfId="0" applyFont="1" applyBorder="1" applyAlignment="1">
      <alignment horizontal="left" vertical="top"/>
    </xf>
    <xf numFmtId="0" fontId="11" fillId="0" borderId="15" xfId="0" applyFont="1" applyBorder="1" applyAlignment="1">
      <alignment horizontal="left" vertical="top"/>
    </xf>
    <xf numFmtId="56" fontId="11" fillId="2" borderId="3" xfId="0" applyNumberFormat="1" applyFont="1" applyFill="1" applyBorder="1" applyAlignment="1">
      <alignment horizontal="left" vertical="top" wrapText="1"/>
    </xf>
    <xf numFmtId="0" fontId="11" fillId="2" borderId="0" xfId="0" applyFont="1" applyFill="1" applyBorder="1" applyAlignment="1">
      <alignment horizontal="left" vertical="top"/>
    </xf>
    <xf numFmtId="0" fontId="11" fillId="2" borderId="11" xfId="0" applyFont="1" applyFill="1" applyBorder="1" applyAlignment="1">
      <alignment horizontal="left" vertical="top"/>
    </xf>
    <xf numFmtId="0" fontId="11" fillId="2" borderId="3" xfId="0" applyFont="1" applyFill="1" applyBorder="1" applyAlignment="1">
      <alignment horizontal="left" vertical="top"/>
    </xf>
    <xf numFmtId="0" fontId="11" fillId="2" borderId="12" xfId="0" applyFont="1" applyFill="1" applyBorder="1" applyAlignment="1">
      <alignment horizontal="left" vertical="top"/>
    </xf>
    <xf numFmtId="0" fontId="11" fillId="2" borderId="1" xfId="0" applyFont="1" applyFill="1" applyBorder="1" applyAlignment="1">
      <alignment horizontal="left" vertical="top"/>
    </xf>
    <xf numFmtId="0" fontId="11" fillId="2" borderId="13" xfId="0" applyFont="1" applyFill="1" applyBorder="1" applyAlignment="1">
      <alignment horizontal="left" vertical="top"/>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6" fillId="2" borderId="8" xfId="0" applyFont="1" applyFill="1" applyBorder="1" applyAlignment="1">
      <alignment horizontal="center" vertical="top"/>
    </xf>
    <xf numFmtId="0" fontId="6" fillId="2" borderId="10" xfId="0" applyFont="1" applyFill="1" applyBorder="1" applyAlignment="1">
      <alignment horizontal="center" vertical="top"/>
    </xf>
    <xf numFmtId="0" fontId="19" fillId="0" borderId="3" xfId="0" applyFont="1" applyBorder="1" applyAlignment="1">
      <alignment horizontal="left" vertical="center" wrapText="1"/>
    </xf>
    <xf numFmtId="0" fontId="11" fillId="0" borderId="0" xfId="0" applyFont="1" applyBorder="1" applyAlignment="1">
      <alignment horizontal="left" vertical="center"/>
    </xf>
    <xf numFmtId="0" fontId="11" fillId="0" borderId="3" xfId="0" applyFont="1" applyBorder="1" applyAlignment="1">
      <alignment horizontal="left" vertical="center"/>
    </xf>
    <xf numFmtId="0" fontId="11" fillId="0" borderId="14" xfId="0" applyFont="1" applyBorder="1" applyAlignment="1">
      <alignment horizontal="left" vertical="center"/>
    </xf>
    <xf numFmtId="0" fontId="11" fillId="0" borderId="7" xfId="0" applyFont="1" applyBorder="1" applyAlignment="1">
      <alignment horizontal="left" vertical="center"/>
    </xf>
    <xf numFmtId="0" fontId="3" fillId="0" borderId="21" xfId="0" applyFont="1" applyBorder="1" applyAlignment="1">
      <alignment horizontal="center" vertical="top"/>
    </xf>
    <xf numFmtId="0" fontId="3" fillId="0" borderId="0" xfId="0" applyFont="1" applyBorder="1" applyAlignment="1">
      <alignment horizontal="center" vertical="top"/>
    </xf>
    <xf numFmtId="0" fontId="3" fillId="0" borderId="22" xfId="0" applyFont="1" applyBorder="1" applyAlignment="1">
      <alignment horizontal="center" vertical="top"/>
    </xf>
    <xf numFmtId="0" fontId="3" fillId="0" borderId="23" xfId="0" applyFont="1" applyBorder="1" applyAlignment="1">
      <alignment horizontal="center" vertical="top"/>
    </xf>
    <xf numFmtId="0" fontId="15" fillId="2" borderId="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3" fillId="0" borderId="3" xfId="0" applyFont="1" applyBorder="1" applyAlignment="1">
      <alignment vertical="center" wrapText="1"/>
    </xf>
    <xf numFmtId="0" fontId="0" fillId="0" borderId="0" xfId="0" applyBorder="1" applyAlignment="1">
      <alignment vertical="center" wrapText="1"/>
    </xf>
    <xf numFmtId="0" fontId="0" fillId="0" borderId="3" xfId="0" applyBorder="1" applyAlignment="1">
      <alignment vertical="center" wrapText="1"/>
    </xf>
    <xf numFmtId="0" fontId="18" fillId="0" borderId="8" xfId="0" applyFont="1" applyBorder="1" applyAlignment="1">
      <alignment horizontal="left" vertical="center" wrapText="1"/>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2" xfId="0" applyFont="1" applyBorder="1" applyAlignment="1">
      <alignment horizontal="left" vertical="center"/>
    </xf>
    <xf numFmtId="0" fontId="11" fillId="0" borderId="1" xfId="0" applyFont="1" applyBorder="1" applyAlignment="1">
      <alignment horizontal="left" vertical="center"/>
    </xf>
    <xf numFmtId="0" fontId="11" fillId="0" borderId="13" xfId="0" applyFont="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6" fillId="3" borderId="0" xfId="0" applyFont="1" applyFill="1" applyBorder="1" applyAlignment="1">
      <alignment horizontal="center" vertical="center"/>
    </xf>
    <xf numFmtId="0" fontId="6" fillId="3" borderId="1" xfId="0" applyFont="1" applyFill="1" applyBorder="1" applyAlignment="1">
      <alignment horizontal="center" vertical="center"/>
    </xf>
    <xf numFmtId="0" fontId="3" fillId="0" borderId="0" xfId="0" applyFont="1" applyBorder="1" applyAlignment="1">
      <alignment horizontal="center" vertical="center"/>
    </xf>
    <xf numFmtId="0" fontId="4" fillId="0" borderId="0" xfId="0" applyFont="1" applyAlignment="1">
      <alignment horizontal="center" vertical="center"/>
    </xf>
    <xf numFmtId="176" fontId="3" fillId="4" borderId="4" xfId="0" applyNumberFormat="1" applyFont="1" applyFill="1" applyBorder="1" applyAlignment="1">
      <alignment horizontal="center" vertical="center"/>
    </xf>
    <xf numFmtId="176" fontId="3" fillId="4" borderId="16" xfId="0" applyNumberFormat="1" applyFont="1" applyFill="1" applyBorder="1" applyAlignment="1">
      <alignment horizontal="center" vertical="center"/>
    </xf>
    <xf numFmtId="176" fontId="3" fillId="4" borderId="17" xfId="0" applyNumberFormat="1" applyFont="1" applyFill="1" applyBorder="1" applyAlignment="1">
      <alignment horizontal="center" vertical="center"/>
    </xf>
    <xf numFmtId="178" fontId="10" fillId="0" borderId="4" xfId="0" applyNumberFormat="1" applyFont="1" applyBorder="1" applyAlignment="1">
      <alignment horizontal="center" vertical="center"/>
    </xf>
    <xf numFmtId="178" fontId="10" fillId="0" borderId="16" xfId="0" applyNumberFormat="1" applyFont="1" applyBorder="1" applyAlignment="1">
      <alignment horizontal="center" vertical="center"/>
    </xf>
    <xf numFmtId="178" fontId="10" fillId="0" borderId="17" xfId="0" applyNumberFormat="1" applyFont="1" applyBorder="1" applyAlignment="1">
      <alignment horizontal="center" vertical="center"/>
    </xf>
    <xf numFmtId="179" fontId="3" fillId="4" borderId="33" xfId="0" applyNumberFormat="1" applyFont="1" applyFill="1" applyBorder="1" applyAlignment="1">
      <alignment horizontal="right" vertical="center"/>
    </xf>
    <xf numFmtId="179" fontId="3" fillId="4" borderId="34" xfId="0" applyNumberFormat="1" applyFont="1" applyFill="1" applyBorder="1" applyAlignment="1">
      <alignment horizontal="right" vertical="center"/>
    </xf>
    <xf numFmtId="179" fontId="3" fillId="4" borderId="35" xfId="0" applyNumberFormat="1" applyFont="1" applyFill="1" applyBorder="1" applyAlignment="1">
      <alignment horizontal="right" vertical="center"/>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 xfId="0" applyFont="1" applyBorder="1" applyAlignment="1">
      <alignment horizontal="left" vertical="center" wrapText="1"/>
    </xf>
    <xf numFmtId="0" fontId="18" fillId="0" borderId="13" xfId="0" applyFont="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18" fillId="2" borderId="26"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177" fontId="3" fillId="0" borderId="18"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20" xfId="0" applyNumberFormat="1" applyFont="1" applyBorder="1" applyAlignment="1">
      <alignment horizontal="center" vertical="center"/>
    </xf>
    <xf numFmtId="0" fontId="4" fillId="0" borderId="4"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176" fontId="10" fillId="0" borderId="4" xfId="0" applyNumberFormat="1" applyFont="1" applyBorder="1" applyAlignment="1">
      <alignment horizontal="right" vertical="center"/>
    </xf>
    <xf numFmtId="176" fontId="10" fillId="0" borderId="16" xfId="0" applyNumberFormat="1" applyFont="1" applyBorder="1" applyAlignment="1">
      <alignment horizontal="right" vertical="center"/>
    </xf>
    <xf numFmtId="176" fontId="10" fillId="0" borderId="17" xfId="0" applyNumberFormat="1" applyFont="1" applyBorder="1" applyAlignment="1">
      <alignment horizontal="right" vertical="center"/>
    </xf>
    <xf numFmtId="0" fontId="3" fillId="0" borderId="0" xfId="0" applyFont="1" applyAlignment="1">
      <alignment horizontal="center" vertical="center"/>
    </xf>
    <xf numFmtId="176" fontId="10" fillId="2" borderId="4" xfId="0" applyNumberFormat="1" applyFont="1" applyFill="1" applyBorder="1" applyAlignment="1">
      <alignment horizontal="right" vertical="center"/>
    </xf>
    <xf numFmtId="176" fontId="10" fillId="2" borderId="16" xfId="0" applyNumberFormat="1" applyFont="1" applyFill="1" applyBorder="1" applyAlignment="1">
      <alignment horizontal="right" vertical="center"/>
    </xf>
    <xf numFmtId="176" fontId="10" fillId="2" borderId="17" xfId="0" applyNumberFormat="1" applyFont="1" applyFill="1" applyBorder="1" applyAlignment="1">
      <alignment horizontal="right" vertical="center"/>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11" fillId="0" borderId="3" xfId="0" applyFont="1" applyBorder="1" applyAlignment="1">
      <alignment horizontal="left" vertical="top" wrapText="1"/>
    </xf>
    <xf numFmtId="0" fontId="11" fillId="2" borderId="3" xfId="0" applyFont="1" applyFill="1" applyBorder="1" applyAlignment="1">
      <alignment horizontal="left" vertical="top" wrapText="1"/>
    </xf>
    <xf numFmtId="0" fontId="18"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0"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11" fillId="0" borderId="1" xfId="0" applyFont="1" applyBorder="1" applyAlignment="1">
      <alignment horizontal="left" vertical="top" wrapText="1"/>
    </xf>
    <xf numFmtId="0" fontId="11" fillId="0" borderId="13" xfId="0" applyFont="1" applyBorder="1" applyAlignment="1">
      <alignment horizontal="left" vertical="top" wrapText="1"/>
    </xf>
    <xf numFmtId="0" fontId="6" fillId="0" borderId="3" xfId="0" applyFont="1" applyBorder="1" applyAlignment="1">
      <alignment horizontal="center" vertical="top"/>
    </xf>
    <xf numFmtId="0" fontId="6" fillId="0" borderId="0" xfId="0" applyFont="1" applyBorder="1" applyAlignment="1">
      <alignment horizontal="center" vertical="top"/>
    </xf>
    <xf numFmtId="0" fontId="11" fillId="0" borderId="3" xfId="0" applyFont="1" applyBorder="1" applyAlignment="1">
      <alignment horizontal="left" vertical="center" wrapText="1"/>
    </xf>
    <xf numFmtId="0" fontId="11" fillId="2" borderId="0"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2" borderId="12"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13" xfId="0" applyFont="1" applyFill="1" applyBorder="1" applyAlignment="1">
      <alignment horizontal="left" vertical="top" wrapText="1"/>
    </xf>
    <xf numFmtId="0" fontId="18" fillId="0" borderId="8" xfId="0" applyFont="1" applyBorder="1" applyAlignment="1">
      <alignment horizontal="left" vertical="center" wrapText="1" shrinkToFit="1"/>
    </xf>
    <xf numFmtId="0" fontId="18" fillId="0" borderId="9" xfId="0" applyFont="1" applyBorder="1" applyAlignment="1">
      <alignment horizontal="left" vertical="center" wrapText="1" shrinkToFit="1"/>
    </xf>
    <xf numFmtId="0" fontId="18" fillId="0" borderId="10" xfId="0" applyFont="1" applyBorder="1" applyAlignment="1">
      <alignment horizontal="left" vertical="center" wrapText="1" shrinkToFit="1"/>
    </xf>
    <xf numFmtId="0" fontId="18" fillId="0" borderId="3" xfId="0" applyFont="1" applyBorder="1" applyAlignment="1">
      <alignment horizontal="left" vertical="center" wrapText="1" shrinkToFit="1"/>
    </xf>
    <xf numFmtId="0" fontId="18" fillId="0" borderId="0" xfId="0" applyFont="1" applyBorder="1" applyAlignment="1">
      <alignment horizontal="left" vertical="center" wrapText="1" shrinkToFit="1"/>
    </xf>
    <xf numFmtId="0" fontId="18" fillId="0" borderId="11" xfId="0" applyFont="1" applyBorder="1" applyAlignment="1">
      <alignment horizontal="left" vertical="center" wrapText="1" shrinkToFit="1"/>
    </xf>
    <xf numFmtId="0" fontId="18" fillId="0" borderId="12" xfId="0" applyFont="1" applyBorder="1" applyAlignment="1">
      <alignment horizontal="left" vertical="center" wrapText="1" shrinkToFit="1"/>
    </xf>
    <xf numFmtId="0" fontId="18" fillId="0" borderId="1" xfId="0" applyFont="1" applyBorder="1" applyAlignment="1">
      <alignment horizontal="left" vertical="center" wrapText="1" shrinkToFit="1"/>
    </xf>
    <xf numFmtId="0" fontId="18" fillId="0" borderId="13" xfId="0" applyFont="1" applyBorder="1" applyAlignment="1">
      <alignment horizontal="left" vertical="center" wrapText="1" shrinkToFit="1"/>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24</xdr:col>
      <xdr:colOff>190500</xdr:colOff>
      <xdr:row>3</xdr:row>
      <xdr:rowOff>123825</xdr:rowOff>
    </xdr:to>
    <xdr:sp macro="" textlink="">
      <xdr:nvSpPr>
        <xdr:cNvPr id="18" name="Rectangle 5">
          <a:extLst>
            <a:ext uri="{FF2B5EF4-FFF2-40B4-BE49-F238E27FC236}">
              <a16:creationId xmlns:a16="http://schemas.microsoft.com/office/drawing/2014/main" id="{00000000-0008-0000-0000-000012000000}"/>
            </a:ext>
          </a:extLst>
        </xdr:cNvPr>
        <xdr:cNvSpPr>
          <a:spLocks noChangeArrowheads="1"/>
        </xdr:cNvSpPr>
      </xdr:nvSpPr>
      <xdr:spPr bwMode="auto">
        <a:xfrm>
          <a:off x="209550" y="180975"/>
          <a:ext cx="5010150" cy="485775"/>
        </a:xfrm>
        <a:prstGeom prst="rect">
          <a:avLst/>
        </a:prstGeom>
        <a:solidFill>
          <a:srgbClr val="FFFFFF"/>
        </a:solidFill>
        <a:ln w="28575">
          <a:solidFill>
            <a:srgbClr val="92D050"/>
          </a:solidFill>
          <a:miter lim="800000"/>
          <a:headEnd/>
          <a:tailEnd/>
        </a:ln>
      </xdr:spPr>
      <xdr:txBody>
        <a:bodyPr rot="0" vert="horz" wrap="square" lIns="74295" tIns="8890" rIns="74295" bIns="8890" anchor="t" anchorCtr="0" upright="1">
          <a:noAutofit/>
        </a:bodyPr>
        <a:lstStyle/>
        <a:p>
          <a:pPr>
            <a:spcAft>
              <a:spcPts val="0"/>
            </a:spcAft>
          </a:pPr>
          <a:r>
            <a:rPr lang="en-US" altLang="ja-JP"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altLang="en-US"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達成状況に関する評価基準</a:t>
          </a:r>
          <a:r>
            <a:rPr lang="en-US" altLang="ja-JP"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altLang="en-US"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運営に関する計画の評価基準と同じ</a:t>
          </a:r>
          <a:endParaRPr lang="en-US" altLang="ja-JP"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Ａ：目標を上回って達成した Ｂ：目標どおりに達成した</a:t>
          </a:r>
          <a:endParaRPr lang="en-US" altLang="ja-JP"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850" kern="100">
              <a:effectLst/>
              <a:latin typeface="Century" panose="02040604050505020304" pitchFamily="18" charset="0"/>
              <a:ea typeface="ＭＳ 明朝" panose="02020609040205080304" pitchFamily="17" charset="-128"/>
              <a:cs typeface="Times New Roman" panose="02020603050405020304" pitchFamily="18" charset="0"/>
            </a:rPr>
            <a:t>Ｃ：取り組んだが目標を達成できなかった Ｄ：ほとんど取り組めず目標も達成できなかった</a:t>
          </a:r>
        </a:p>
      </xdr:txBody>
    </xdr:sp>
    <xdr:clientData/>
  </xdr:twoCellAnchor>
  <xdr:twoCellAnchor>
    <xdr:from>
      <xdr:col>9</xdr:col>
      <xdr:colOff>161925</xdr:colOff>
      <xdr:row>17</xdr:row>
      <xdr:rowOff>66675</xdr:rowOff>
    </xdr:from>
    <xdr:to>
      <xdr:col>23</xdr:col>
      <xdr:colOff>47625</xdr:colOff>
      <xdr:row>19</xdr:row>
      <xdr:rowOff>114300</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2047875" y="3590925"/>
          <a:ext cx="2819400" cy="5143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BO118"/>
  <sheetViews>
    <sheetView tabSelected="1" view="pageBreakPreview" topLeftCell="A37" zoomScaleNormal="100" zoomScaleSheetLayoutView="100" workbookViewId="0">
      <selection activeCell="C48" sqref="C48:AG49"/>
    </sheetView>
  </sheetViews>
  <sheetFormatPr defaultRowHeight="14.25" x14ac:dyDescent="0.15"/>
  <cols>
    <col min="1" max="35" width="2.75" style="2" customWidth="1"/>
    <col min="36" max="36" width="5.25" style="2" hidden="1" customWidth="1"/>
    <col min="37" max="16384" width="9" style="2"/>
  </cols>
  <sheetData>
    <row r="2" spans="1:36" x14ac:dyDescent="0.15">
      <c r="AJ2" s="2" t="s">
        <v>463</v>
      </c>
    </row>
    <row r="3" spans="1:36" x14ac:dyDescent="0.15">
      <c r="AF3" s="24"/>
      <c r="AH3" s="25" t="s">
        <v>471</v>
      </c>
      <c r="AJ3" s="2" t="s">
        <v>464</v>
      </c>
    </row>
    <row r="4" spans="1:36" x14ac:dyDescent="0.15">
      <c r="AJ4" s="2" t="s">
        <v>465</v>
      </c>
    </row>
    <row r="5" spans="1:36" ht="17.25" x14ac:dyDescent="0.15">
      <c r="A5" s="90" t="s">
        <v>491</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2" t="s">
        <v>466</v>
      </c>
    </row>
    <row r="6" spans="1:36" ht="15" thickBot="1" x14ac:dyDescent="0.2">
      <c r="A6" s="3"/>
      <c r="B6" s="3"/>
      <c r="C6" s="3"/>
      <c r="D6" s="3"/>
      <c r="E6" s="3"/>
      <c r="F6" s="3"/>
      <c r="G6" s="3"/>
      <c r="H6" s="3"/>
      <c r="I6" s="3"/>
      <c r="J6" s="3"/>
      <c r="K6" s="3"/>
      <c r="L6" s="3"/>
      <c r="M6" s="3"/>
      <c r="N6" s="3"/>
      <c r="O6" s="3"/>
      <c r="P6" s="3"/>
      <c r="Q6" s="3"/>
      <c r="R6" s="3"/>
      <c r="S6" s="3"/>
      <c r="T6" s="3"/>
      <c r="U6" s="3"/>
      <c r="V6" s="11"/>
      <c r="W6" s="3"/>
      <c r="X6" s="3"/>
      <c r="Y6" s="3"/>
      <c r="Z6" s="3"/>
      <c r="AA6" s="3"/>
      <c r="AB6" s="3"/>
      <c r="AC6" s="3"/>
      <c r="AD6" s="3"/>
      <c r="AE6" s="3"/>
      <c r="AF6" s="3"/>
      <c r="AG6" s="3"/>
      <c r="AH6" s="3"/>
      <c r="AI6" s="3"/>
    </row>
    <row r="7" spans="1:36" ht="23.25" customHeight="1" thickBot="1" x14ac:dyDescent="0.2">
      <c r="A7" s="3"/>
      <c r="B7" s="90" t="s">
        <v>450</v>
      </c>
      <c r="C7" s="90"/>
      <c r="D7" s="90"/>
      <c r="E7" s="90"/>
      <c r="F7" s="90"/>
      <c r="G7" s="119">
        <v>571180</v>
      </c>
      <c r="H7" s="120"/>
      <c r="I7" s="120"/>
      <c r="J7" s="120"/>
      <c r="K7" s="121"/>
      <c r="L7" s="22" t="s">
        <v>3</v>
      </c>
      <c r="M7" s="3"/>
      <c r="N7" s="3"/>
      <c r="O7" s="3"/>
      <c r="P7" s="3"/>
      <c r="Q7" s="3"/>
      <c r="R7" s="3"/>
      <c r="S7" s="3"/>
      <c r="T7" s="3"/>
      <c r="U7" s="3"/>
      <c r="V7" s="14"/>
      <c r="W7" s="12"/>
      <c r="X7" s="12"/>
      <c r="Y7" s="12"/>
      <c r="Z7" s="12"/>
      <c r="AA7" s="12"/>
      <c r="AB7" s="12"/>
      <c r="AC7" s="12"/>
      <c r="AD7" s="12"/>
      <c r="AE7" s="12"/>
      <c r="AF7" s="12"/>
      <c r="AG7" s="12"/>
      <c r="AH7" s="3"/>
      <c r="AI7" s="3"/>
    </row>
    <row r="8" spans="1:36" x14ac:dyDescent="0.15">
      <c r="G8" s="4" t="s">
        <v>451</v>
      </c>
      <c r="H8" s="3"/>
      <c r="I8" s="3"/>
      <c r="J8" s="3"/>
      <c r="K8" s="3"/>
      <c r="L8" s="3"/>
      <c r="M8" s="3"/>
      <c r="N8" s="3"/>
      <c r="O8" s="3"/>
      <c r="P8" s="3"/>
      <c r="Q8" s="3"/>
      <c r="R8" s="3"/>
      <c r="S8" s="3"/>
      <c r="T8" s="3"/>
      <c r="U8" s="3"/>
      <c r="V8" s="12"/>
      <c r="W8" s="12"/>
      <c r="X8" s="12"/>
      <c r="Y8" s="132" t="s">
        <v>470</v>
      </c>
      <c r="Z8" s="133"/>
      <c r="AA8" s="133"/>
      <c r="AB8" s="133"/>
      <c r="AC8" s="133"/>
      <c r="AD8" s="133"/>
      <c r="AE8" s="133"/>
      <c r="AF8" s="133"/>
      <c r="AG8" s="134"/>
    </row>
    <row r="9" spans="1:36" ht="14.25" customHeight="1" x14ac:dyDescent="0.15">
      <c r="C9" s="5"/>
      <c r="H9" s="3"/>
      <c r="I9" s="3"/>
      <c r="J9" s="3"/>
      <c r="K9" s="3"/>
      <c r="L9" s="3"/>
      <c r="M9" s="3"/>
      <c r="N9" s="3"/>
      <c r="O9" s="3"/>
      <c r="P9" s="3"/>
      <c r="Q9" s="3"/>
      <c r="R9" s="3"/>
      <c r="S9" s="3"/>
      <c r="T9" s="3"/>
      <c r="U9" s="3"/>
      <c r="V9" s="12"/>
      <c r="W9" s="12"/>
      <c r="X9" s="12"/>
      <c r="Y9" s="135" t="s">
        <v>469</v>
      </c>
      <c r="Z9" s="136"/>
      <c r="AA9" s="136"/>
      <c r="AB9" s="136"/>
      <c r="AC9" s="136"/>
      <c r="AD9" s="136"/>
      <c r="AE9" s="136"/>
      <c r="AF9" s="136"/>
      <c r="AG9" s="137"/>
      <c r="AJ9" s="2" t="s">
        <v>469</v>
      </c>
    </row>
    <row r="10" spans="1:36" ht="22.5" customHeight="1" thickBot="1" x14ac:dyDescent="0.2">
      <c r="B10" s="2" t="s">
        <v>449</v>
      </c>
      <c r="E10" s="122" t="str">
        <f>IF(ISERROR(VLOOKUP(G7,Sheet1!A:B,2,0)),"",VLOOKUP(G7,Sheet1!A:B,2,0))</f>
        <v>市岡小学校</v>
      </c>
      <c r="F10" s="123"/>
      <c r="G10" s="123"/>
      <c r="H10" s="123"/>
      <c r="I10" s="123"/>
      <c r="J10" s="123"/>
      <c r="K10" s="123"/>
      <c r="L10" s="123"/>
      <c r="M10" s="123"/>
      <c r="N10" s="123"/>
      <c r="O10" s="123"/>
      <c r="P10" s="123"/>
      <c r="Q10" s="124"/>
      <c r="V10" s="12"/>
      <c r="W10" s="12"/>
      <c r="X10" s="12"/>
      <c r="Y10" s="138"/>
      <c r="Z10" s="139"/>
      <c r="AA10" s="139"/>
      <c r="AB10" s="139"/>
      <c r="AC10" s="139"/>
      <c r="AD10" s="139"/>
      <c r="AE10" s="139"/>
      <c r="AF10" s="139"/>
      <c r="AG10" s="140"/>
    </row>
    <row r="11" spans="1:36" x14ac:dyDescent="0.15">
      <c r="E11" s="4" t="s">
        <v>452</v>
      </c>
      <c r="F11" s="5"/>
      <c r="V11" s="12"/>
      <c r="W11" s="12"/>
      <c r="X11" s="12"/>
      <c r="Y11" s="12"/>
      <c r="Z11" s="12"/>
      <c r="AA11" s="12"/>
      <c r="AB11" s="12"/>
      <c r="AC11" s="12"/>
      <c r="AD11" s="12"/>
      <c r="AE11" s="12"/>
      <c r="AF11" s="12"/>
      <c r="AG11" s="12"/>
    </row>
    <row r="12" spans="1:36" x14ac:dyDescent="0.15">
      <c r="V12" s="12"/>
      <c r="W12" s="12"/>
      <c r="X12" s="12"/>
      <c r="Y12" s="12"/>
      <c r="Z12" s="12"/>
      <c r="AA12" s="12"/>
      <c r="AB12" s="12"/>
      <c r="AC12" s="12"/>
      <c r="AD12" s="12"/>
      <c r="AE12" s="12"/>
      <c r="AF12" s="12"/>
      <c r="AG12" s="12"/>
    </row>
    <row r="13" spans="1:36" ht="22.5" customHeight="1" x14ac:dyDescent="0.15">
      <c r="B13" s="2" t="s">
        <v>462</v>
      </c>
      <c r="I13" s="125">
        <v>1300000</v>
      </c>
      <c r="J13" s="126"/>
      <c r="K13" s="126"/>
      <c r="L13" s="126"/>
      <c r="M13" s="126"/>
      <c r="N13" s="126"/>
      <c r="O13" s="127"/>
      <c r="P13" s="6" t="s">
        <v>0</v>
      </c>
      <c r="S13" s="128" t="s">
        <v>467</v>
      </c>
      <c r="T13" s="128"/>
      <c r="U13" s="2" t="s">
        <v>468</v>
      </c>
      <c r="Y13" s="12"/>
      <c r="Z13" s="129">
        <v>1285427</v>
      </c>
      <c r="AA13" s="130"/>
      <c r="AB13" s="130"/>
      <c r="AC13" s="130"/>
      <c r="AD13" s="130"/>
      <c r="AE13" s="130"/>
      <c r="AF13" s="131"/>
      <c r="AG13" s="6" t="s">
        <v>0</v>
      </c>
    </row>
    <row r="14" spans="1:36" ht="14.25" customHeight="1" x14ac:dyDescent="0.15">
      <c r="I14" s="13"/>
      <c r="J14" s="13"/>
      <c r="K14" s="13"/>
      <c r="L14" s="13"/>
      <c r="M14" s="13"/>
      <c r="N14" s="13"/>
      <c r="O14" s="13"/>
      <c r="P14" s="6"/>
      <c r="V14" s="12"/>
      <c r="W14" s="12"/>
      <c r="X14" s="12"/>
      <c r="Y14" s="12"/>
      <c r="Z14" s="12"/>
      <c r="AA14" s="12"/>
      <c r="AB14" s="12"/>
      <c r="AC14" s="12"/>
      <c r="AD14" s="12"/>
      <c r="AE14" s="12"/>
      <c r="AF14" s="12"/>
      <c r="AG14" s="12"/>
    </row>
    <row r="15" spans="1:36" x14ac:dyDescent="0.15">
      <c r="B15" s="2" t="s">
        <v>472</v>
      </c>
    </row>
    <row r="16" spans="1:36" ht="6" customHeight="1" x14ac:dyDescent="0.15"/>
    <row r="17" spans="2:37" x14ac:dyDescent="0.15">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8"/>
    </row>
    <row r="18" spans="2:37" x14ac:dyDescent="0.15">
      <c r="C18" s="29"/>
      <c r="D18" s="7" t="s">
        <v>1</v>
      </c>
      <c r="E18" s="6"/>
      <c r="F18" s="6"/>
      <c r="G18" s="6"/>
      <c r="H18" s="6"/>
      <c r="I18" s="6"/>
      <c r="J18" s="6"/>
      <c r="K18" s="7" t="s">
        <v>473</v>
      </c>
      <c r="L18" s="6"/>
      <c r="M18" s="6"/>
      <c r="N18" s="6"/>
      <c r="O18" s="6"/>
      <c r="P18" s="6"/>
      <c r="Q18" s="6"/>
      <c r="R18" s="7" t="s">
        <v>474</v>
      </c>
      <c r="S18" s="6"/>
      <c r="T18" s="6"/>
      <c r="U18" s="6"/>
      <c r="V18" s="6"/>
      <c r="W18" s="6"/>
      <c r="X18" s="6"/>
      <c r="Y18" s="7" t="s">
        <v>2</v>
      </c>
      <c r="Z18" s="6"/>
      <c r="AA18" s="6"/>
      <c r="AB18" s="6"/>
      <c r="AC18" s="6"/>
      <c r="AD18" s="6"/>
      <c r="AE18" s="6"/>
      <c r="AF18" s="6"/>
      <c r="AG18" s="30"/>
    </row>
    <row r="19" spans="2:37" ht="18.75" customHeight="1" x14ac:dyDescent="0.15">
      <c r="C19" s="29"/>
      <c r="D19" s="91">
        <f>IF(ISERROR(VLOOKUP(G7,Sheet1!A:C,3,0)),"",VLOOKUP(G7,Sheet1!A:C,3,0))</f>
        <v>350000</v>
      </c>
      <c r="E19" s="92"/>
      <c r="F19" s="92"/>
      <c r="G19" s="92"/>
      <c r="H19" s="92"/>
      <c r="I19" s="93"/>
      <c r="J19" s="31" t="s">
        <v>475</v>
      </c>
      <c r="K19" s="94">
        <v>15</v>
      </c>
      <c r="L19" s="95"/>
      <c r="M19" s="95"/>
      <c r="N19" s="95"/>
      <c r="O19" s="95"/>
      <c r="P19" s="96"/>
      <c r="Q19" s="31" t="s">
        <v>476</v>
      </c>
      <c r="R19" s="94">
        <v>4</v>
      </c>
      <c r="S19" s="95"/>
      <c r="T19" s="95"/>
      <c r="U19" s="95"/>
      <c r="V19" s="95"/>
      <c r="W19" s="96"/>
      <c r="X19" s="31" t="s">
        <v>477</v>
      </c>
      <c r="Y19" s="91">
        <f>IF(ISERROR(VLOOKUP(G7,Sheet1!A:D,4,0)),"",VLOOKUP(G7,Sheet1!A:D,4,0))</f>
        <v>50000</v>
      </c>
      <c r="Z19" s="92"/>
      <c r="AA19" s="92"/>
      <c r="AB19" s="92"/>
      <c r="AC19" s="92"/>
      <c r="AD19" s="93"/>
      <c r="AE19" s="6"/>
      <c r="AF19" s="6"/>
      <c r="AG19" s="30"/>
    </row>
    <row r="20" spans="2:37" x14ac:dyDescent="0.15">
      <c r="C20" s="29"/>
      <c r="D20" s="6"/>
      <c r="E20" s="6"/>
      <c r="F20" s="6"/>
      <c r="G20" s="6"/>
      <c r="H20" s="6"/>
      <c r="I20" s="6"/>
      <c r="J20" s="6"/>
      <c r="K20" s="32" t="s">
        <v>478</v>
      </c>
      <c r="M20" s="6"/>
      <c r="N20" s="6"/>
      <c r="O20" s="6"/>
      <c r="P20" s="6"/>
      <c r="Q20" s="6"/>
      <c r="R20" s="6"/>
      <c r="S20" s="6"/>
      <c r="T20" s="6"/>
      <c r="U20" s="6"/>
      <c r="V20" s="6"/>
      <c r="W20" s="6"/>
      <c r="X20" s="6"/>
      <c r="Y20" s="6"/>
      <c r="Z20" s="6"/>
      <c r="AA20" s="6"/>
      <c r="AB20" s="6"/>
      <c r="AC20" s="6"/>
      <c r="AD20" s="6"/>
      <c r="AE20" s="6"/>
      <c r="AF20" s="6"/>
      <c r="AG20" s="30"/>
    </row>
    <row r="21" spans="2:37" ht="15" thickBot="1" x14ac:dyDescent="0.2">
      <c r="C21" s="29"/>
      <c r="D21" s="6"/>
      <c r="E21" s="7" t="s">
        <v>479</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30"/>
    </row>
    <row r="22" spans="2:37" ht="21.75" customHeight="1" thickTop="1" thickBot="1" x14ac:dyDescent="0.2">
      <c r="C22" s="29"/>
      <c r="D22" s="33" t="s">
        <v>480</v>
      </c>
      <c r="E22" s="97">
        <f>IF(G7="","",D19+(K19+R19)*Y19)</f>
        <v>1300000</v>
      </c>
      <c r="F22" s="98"/>
      <c r="G22" s="98"/>
      <c r="H22" s="98"/>
      <c r="I22" s="98"/>
      <c r="J22" s="98"/>
      <c r="K22" s="99"/>
      <c r="L22" s="6"/>
      <c r="M22" s="6"/>
      <c r="N22" s="6"/>
      <c r="O22" s="6"/>
      <c r="P22" s="6"/>
      <c r="Q22" s="6"/>
      <c r="R22" s="6"/>
      <c r="S22" s="6"/>
      <c r="T22" s="6"/>
      <c r="U22" s="6"/>
      <c r="V22" s="6"/>
      <c r="W22" s="6"/>
      <c r="X22" s="6"/>
      <c r="Y22" s="6"/>
      <c r="Z22" s="6"/>
      <c r="AA22" s="6"/>
      <c r="AB22" s="6"/>
      <c r="AC22" s="6"/>
      <c r="AD22" s="6"/>
      <c r="AE22" s="6"/>
      <c r="AF22" s="6"/>
      <c r="AG22" s="30"/>
      <c r="AK22"/>
    </row>
    <row r="23" spans="2:37" ht="15" thickTop="1" x14ac:dyDescent="0.15">
      <c r="C23" s="34"/>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6"/>
    </row>
    <row r="24" spans="2:37" x14ac:dyDescent="0.15">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row>
    <row r="25" spans="2:37" x14ac:dyDescent="0.15">
      <c r="B25" s="2" t="s">
        <v>482</v>
      </c>
    </row>
    <row r="26" spans="2:37" ht="6" customHeight="1" x14ac:dyDescent="0.15"/>
    <row r="27" spans="2:37" x14ac:dyDescent="0.15">
      <c r="C27" s="78" t="s">
        <v>506</v>
      </c>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1"/>
    </row>
    <row r="28" spans="2:37" x14ac:dyDescent="0.15">
      <c r="C28" s="102"/>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4"/>
    </row>
    <row r="29" spans="2:37" x14ac:dyDescent="0.15">
      <c r="C29" s="102"/>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4"/>
    </row>
    <row r="30" spans="2:37" x14ac:dyDescent="0.15">
      <c r="C30" s="105"/>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7"/>
    </row>
    <row r="31" spans="2:37" x14ac:dyDescent="0.15">
      <c r="C31" s="108" t="s">
        <v>460</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10"/>
      <c r="AH31" s="60" t="s">
        <v>454</v>
      </c>
      <c r="AI31" s="61"/>
    </row>
    <row r="32" spans="2:37" ht="15.75" customHeight="1" x14ac:dyDescent="0.15">
      <c r="C32" s="111" t="s">
        <v>505</v>
      </c>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4" t="s">
        <v>492</v>
      </c>
      <c r="AI32" s="115"/>
    </row>
    <row r="33" spans="2:35" ht="15.75" customHeight="1" x14ac:dyDescent="0.15">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6"/>
      <c r="AI33" s="115"/>
    </row>
    <row r="34" spans="2:35" ht="15.75" customHeight="1" x14ac:dyDescent="0.15">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7"/>
      <c r="AI34" s="118"/>
    </row>
    <row r="35" spans="2:35" ht="9.75" customHeight="1" x14ac:dyDescent="0.1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row>
    <row r="36" spans="2:35" x14ac:dyDescent="0.15">
      <c r="B36" s="2" t="s">
        <v>458</v>
      </c>
      <c r="AH36" s="87"/>
      <c r="AI36" s="87"/>
    </row>
    <row r="37" spans="2:35" ht="6" customHeight="1" x14ac:dyDescent="0.15">
      <c r="AH37" s="87"/>
      <c r="AI37" s="87"/>
    </row>
    <row r="38" spans="2:35" x14ac:dyDescent="0.15">
      <c r="C38" s="159" t="s">
        <v>493</v>
      </c>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1"/>
      <c r="AH38" s="151"/>
      <c r="AI38" s="152"/>
    </row>
    <row r="39" spans="2:35" x14ac:dyDescent="0.15">
      <c r="C39" s="162"/>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4"/>
      <c r="AH39" s="75"/>
      <c r="AI39" s="76"/>
    </row>
    <row r="40" spans="2:35" x14ac:dyDescent="0.15">
      <c r="C40" s="162"/>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4"/>
      <c r="AH40" s="77"/>
      <c r="AI40" s="76"/>
    </row>
    <row r="41" spans="2:35" x14ac:dyDescent="0.15">
      <c r="C41" s="165"/>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7"/>
      <c r="AH41" s="77"/>
      <c r="AI41" s="76"/>
    </row>
    <row r="42" spans="2:35" x14ac:dyDescent="0.15">
      <c r="C42" s="7"/>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row>
    <row r="43" spans="2:35" x14ac:dyDescent="0.15">
      <c r="B43" s="2" t="s">
        <v>483</v>
      </c>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row>
    <row r="44" spans="2:35" ht="6" customHeight="1" x14ac:dyDescent="0.1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row>
    <row r="45" spans="2:35" ht="28.5" customHeight="1" x14ac:dyDescent="0.15">
      <c r="C45" s="78" t="s">
        <v>494</v>
      </c>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80"/>
    </row>
    <row r="46" spans="2:35" ht="28.5" customHeight="1" x14ac:dyDescent="0.15">
      <c r="C46" s="81"/>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3"/>
    </row>
    <row r="47" spans="2:35" ht="15.75" customHeight="1" x14ac:dyDescent="0.15">
      <c r="C47" s="84" t="s">
        <v>461</v>
      </c>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6"/>
      <c r="AH47" s="60" t="s">
        <v>454</v>
      </c>
      <c r="AI47" s="61"/>
    </row>
    <row r="48" spans="2:35" ht="29.25" customHeight="1" x14ac:dyDescent="0.15">
      <c r="C48" s="111" t="s">
        <v>507</v>
      </c>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4" t="s">
        <v>492</v>
      </c>
      <c r="AI48" s="115"/>
    </row>
    <row r="49" spans="2:35" ht="29.25" customHeight="1" x14ac:dyDescent="0.15">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7"/>
      <c r="AI49" s="118"/>
    </row>
    <row r="50" spans="2:35" x14ac:dyDescent="0.15">
      <c r="C50" s="4" t="s">
        <v>457</v>
      </c>
    </row>
    <row r="52" spans="2:35" x14ac:dyDescent="0.15">
      <c r="B52" s="2" t="s">
        <v>485</v>
      </c>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row>
    <row r="53" spans="2:35" ht="6" customHeight="1" x14ac:dyDescent="0.15">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row>
    <row r="54" spans="2:35" ht="9" customHeight="1" x14ac:dyDescent="0.15">
      <c r="C54" s="143" t="s">
        <v>496</v>
      </c>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5"/>
      <c r="AH54" s="151"/>
      <c r="AI54" s="152"/>
    </row>
    <row r="55" spans="2:35" ht="9" customHeight="1" x14ac:dyDescent="0.15">
      <c r="C55" s="141"/>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7"/>
      <c r="AH55" s="10"/>
      <c r="AI55" s="6"/>
    </row>
    <row r="56" spans="2:35" ht="9" customHeight="1" x14ac:dyDescent="0.15">
      <c r="C56" s="141"/>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7"/>
      <c r="AH56" s="10"/>
      <c r="AI56" s="6"/>
    </row>
    <row r="57" spans="2:35" ht="9" customHeight="1" x14ac:dyDescent="0.15">
      <c r="C57" s="141"/>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7"/>
      <c r="AH57" s="10"/>
      <c r="AI57" s="6"/>
    </row>
    <row r="58" spans="2:35" ht="9" customHeight="1" x14ac:dyDescent="0.15">
      <c r="C58" s="141"/>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7"/>
      <c r="AH58" s="10"/>
      <c r="AI58" s="6"/>
    </row>
    <row r="59" spans="2:35" ht="9" customHeight="1" x14ac:dyDescent="0.15">
      <c r="C59" s="141"/>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7"/>
      <c r="AH59" s="10"/>
      <c r="AI59" s="6"/>
    </row>
    <row r="60" spans="2:35" ht="9" customHeight="1" x14ac:dyDescent="0.15">
      <c r="C60" s="148"/>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50"/>
      <c r="AH60" s="10"/>
      <c r="AI60" s="6"/>
    </row>
    <row r="61" spans="2:35" x14ac:dyDescent="0.15">
      <c r="C61" s="4"/>
      <c r="AG61" s="6"/>
    </row>
    <row r="63" spans="2:35" ht="17.25" x14ac:dyDescent="0.15">
      <c r="R63" s="90" t="s">
        <v>450</v>
      </c>
      <c r="S63" s="90"/>
      <c r="T63" s="90"/>
      <c r="U63" s="90"/>
      <c r="V63" s="90"/>
      <c r="W63" s="89">
        <f>IF(ISBLANK(G7),"",G7)</f>
        <v>571180</v>
      </c>
      <c r="X63" s="89"/>
      <c r="Y63" s="89"/>
      <c r="Z63" s="89"/>
      <c r="AA63" s="89"/>
      <c r="AB63" s="22" t="s">
        <v>3</v>
      </c>
    </row>
    <row r="64" spans="2:35" ht="17.25" customHeight="1" x14ac:dyDescent="0.15">
      <c r="R64" s="2" t="s">
        <v>449</v>
      </c>
      <c r="U64" s="89" t="str">
        <f>IF(ISBLANK(E10),"",E10)</f>
        <v>市岡小学校</v>
      </c>
      <c r="V64" s="89"/>
      <c r="W64" s="89"/>
      <c r="X64" s="89"/>
      <c r="Y64" s="89"/>
      <c r="Z64" s="89"/>
      <c r="AA64" s="89"/>
      <c r="AB64" s="89"/>
      <c r="AC64" s="89"/>
      <c r="AD64" s="89"/>
      <c r="AE64" s="89"/>
      <c r="AF64" s="89"/>
      <c r="AG64" s="89"/>
    </row>
    <row r="65" spans="2:35" x14ac:dyDescent="0.15">
      <c r="B65" s="2" t="s">
        <v>456</v>
      </c>
      <c r="AH65" s="87"/>
      <c r="AI65" s="87"/>
    </row>
    <row r="66" spans="2:35" ht="6" customHeight="1" thickBot="1" x14ac:dyDescent="0.2">
      <c r="AH66" s="88"/>
      <c r="AI66" s="88"/>
    </row>
    <row r="67" spans="2:35" x14ac:dyDescent="0.15">
      <c r="C67" s="8" t="s">
        <v>453</v>
      </c>
      <c r="D67" s="9"/>
      <c r="E67" s="9"/>
      <c r="F67" s="9"/>
      <c r="G67" s="9"/>
      <c r="H67" s="9"/>
      <c r="I67" s="9"/>
      <c r="J67" s="9"/>
      <c r="K67" s="9"/>
      <c r="L67" s="9"/>
      <c r="M67" s="9"/>
      <c r="N67" s="9"/>
      <c r="O67" s="9"/>
      <c r="P67" s="9"/>
      <c r="Q67" s="9"/>
      <c r="R67" s="9"/>
      <c r="S67" s="9"/>
      <c r="T67" s="9"/>
      <c r="U67" s="9"/>
      <c r="V67" s="9"/>
      <c r="W67" s="9"/>
      <c r="X67" s="9"/>
      <c r="Y67" s="9"/>
      <c r="Z67" s="9"/>
      <c r="AA67" s="9"/>
      <c r="AB67" s="58" t="s">
        <v>455</v>
      </c>
      <c r="AC67" s="59"/>
      <c r="AD67" s="59"/>
      <c r="AE67" s="59"/>
      <c r="AF67" s="59"/>
      <c r="AG67" s="59"/>
      <c r="AH67" s="60" t="s">
        <v>454</v>
      </c>
      <c r="AI67" s="61"/>
    </row>
    <row r="68" spans="2:35" x14ac:dyDescent="0.15">
      <c r="C68" s="62" t="s">
        <v>495</v>
      </c>
      <c r="D68" s="63"/>
      <c r="E68" s="63"/>
      <c r="F68" s="63"/>
      <c r="G68" s="63"/>
      <c r="H68" s="63"/>
      <c r="I68" s="63"/>
      <c r="J68" s="63"/>
      <c r="K68" s="63"/>
      <c r="L68" s="63"/>
      <c r="M68" s="63"/>
      <c r="N68" s="63"/>
      <c r="O68" s="63"/>
      <c r="P68" s="63"/>
      <c r="Q68" s="63"/>
      <c r="R68" s="63"/>
      <c r="S68" s="63"/>
      <c r="T68" s="63"/>
      <c r="U68" s="63"/>
      <c r="V68" s="63"/>
      <c r="W68" s="63"/>
      <c r="X68" s="63"/>
      <c r="Y68" s="63"/>
      <c r="Z68" s="63"/>
      <c r="AA68" s="63"/>
      <c r="AB68" s="67"/>
      <c r="AC68" s="68"/>
      <c r="AD68" s="68"/>
      <c r="AE68" s="68"/>
      <c r="AF68" s="68"/>
      <c r="AG68" s="68"/>
      <c r="AH68" s="71" t="s">
        <v>492</v>
      </c>
      <c r="AI68" s="72"/>
    </row>
    <row r="69" spans="2:35" x14ac:dyDescent="0.15">
      <c r="C69" s="64"/>
      <c r="D69" s="63"/>
      <c r="E69" s="63"/>
      <c r="F69" s="63"/>
      <c r="G69" s="63"/>
      <c r="H69" s="63"/>
      <c r="I69" s="63"/>
      <c r="J69" s="63"/>
      <c r="K69" s="63"/>
      <c r="L69" s="63"/>
      <c r="M69" s="63"/>
      <c r="N69" s="63"/>
      <c r="O69" s="63"/>
      <c r="P69" s="63"/>
      <c r="Q69" s="63"/>
      <c r="R69" s="63"/>
      <c r="S69" s="63"/>
      <c r="T69" s="63"/>
      <c r="U69" s="63"/>
      <c r="V69" s="63"/>
      <c r="W69" s="63"/>
      <c r="X69" s="63"/>
      <c r="Y69" s="63"/>
      <c r="Z69" s="63"/>
      <c r="AA69" s="63"/>
      <c r="AB69" s="67"/>
      <c r="AC69" s="68"/>
      <c r="AD69" s="68"/>
      <c r="AE69" s="68"/>
      <c r="AF69" s="68"/>
      <c r="AG69" s="68"/>
      <c r="AH69" s="71"/>
      <c r="AI69" s="72"/>
    </row>
    <row r="70" spans="2:35" x14ac:dyDescent="0.15">
      <c r="C70" s="64"/>
      <c r="D70" s="63"/>
      <c r="E70" s="63"/>
      <c r="F70" s="63"/>
      <c r="G70" s="63"/>
      <c r="H70" s="63"/>
      <c r="I70" s="63"/>
      <c r="J70" s="63"/>
      <c r="K70" s="63"/>
      <c r="L70" s="63"/>
      <c r="M70" s="63"/>
      <c r="N70" s="63"/>
      <c r="O70" s="63"/>
      <c r="P70" s="63"/>
      <c r="Q70" s="63"/>
      <c r="R70" s="63"/>
      <c r="S70" s="63"/>
      <c r="T70" s="63"/>
      <c r="U70" s="63"/>
      <c r="V70" s="63"/>
      <c r="W70" s="63"/>
      <c r="X70" s="63"/>
      <c r="Y70" s="63"/>
      <c r="Z70" s="63"/>
      <c r="AA70" s="63"/>
      <c r="AB70" s="67"/>
      <c r="AC70" s="68"/>
      <c r="AD70" s="68"/>
      <c r="AE70" s="68"/>
      <c r="AF70" s="68"/>
      <c r="AG70" s="68"/>
      <c r="AH70" s="71"/>
      <c r="AI70" s="72"/>
    </row>
    <row r="71" spans="2:35" ht="15" thickBot="1" x14ac:dyDescent="0.2">
      <c r="C71" s="65"/>
      <c r="D71" s="66"/>
      <c r="E71" s="66"/>
      <c r="F71" s="66"/>
      <c r="G71" s="66"/>
      <c r="H71" s="66"/>
      <c r="I71" s="66"/>
      <c r="J71" s="66"/>
      <c r="K71" s="66"/>
      <c r="L71" s="66"/>
      <c r="M71" s="66"/>
      <c r="N71" s="66"/>
      <c r="O71" s="66"/>
      <c r="P71" s="66"/>
      <c r="Q71" s="66"/>
      <c r="R71" s="66"/>
      <c r="S71" s="66"/>
      <c r="T71" s="66"/>
      <c r="U71" s="66"/>
      <c r="V71" s="66"/>
      <c r="W71" s="66"/>
      <c r="X71" s="66"/>
      <c r="Y71" s="66"/>
      <c r="Z71" s="66"/>
      <c r="AA71" s="66"/>
      <c r="AB71" s="69"/>
      <c r="AC71" s="70"/>
      <c r="AD71" s="70"/>
      <c r="AE71" s="70"/>
      <c r="AF71" s="70"/>
      <c r="AG71" s="70"/>
      <c r="AH71" s="73"/>
      <c r="AI71" s="74"/>
    </row>
    <row r="72" spans="2:35" ht="20.25" customHeight="1" x14ac:dyDescent="0.15">
      <c r="C72" s="10" t="s">
        <v>484</v>
      </c>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19"/>
      <c r="AI72" s="20"/>
    </row>
    <row r="73" spans="2:35" ht="77.25" customHeight="1" x14ac:dyDescent="0.15">
      <c r="C73" s="44" t="s">
        <v>497</v>
      </c>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6"/>
    </row>
    <row r="74" spans="2:35" ht="77.25" customHeight="1" x14ac:dyDescent="0.15">
      <c r="C74" s="47"/>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6"/>
    </row>
    <row r="75" spans="2:35" ht="77.25" customHeight="1" x14ac:dyDescent="0.15">
      <c r="C75" s="47"/>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6"/>
    </row>
    <row r="76" spans="2:35" ht="77.25" customHeight="1" x14ac:dyDescent="0.15">
      <c r="C76" s="48"/>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50"/>
    </row>
    <row r="77" spans="2:35" ht="24.75" customHeight="1" x14ac:dyDescent="0.15">
      <c r="C77" s="39" t="s">
        <v>486</v>
      </c>
      <c r="D77" s="40"/>
      <c r="E77" s="40"/>
      <c r="F77" s="40"/>
      <c r="G77" s="6"/>
      <c r="H77" s="6"/>
      <c r="I77" s="6"/>
      <c r="J77" s="6"/>
      <c r="K77" s="6"/>
      <c r="L77" s="6"/>
      <c r="M77" s="6"/>
      <c r="N77" s="6"/>
      <c r="O77" s="6"/>
      <c r="P77" s="6"/>
      <c r="Q77" s="6"/>
      <c r="R77" s="6"/>
      <c r="S77" s="6"/>
      <c r="T77" s="6"/>
      <c r="U77" s="6"/>
      <c r="V77" s="6"/>
      <c r="W77" s="6"/>
      <c r="X77" s="6"/>
      <c r="Y77" s="6"/>
      <c r="Z77" s="6"/>
      <c r="AA77" s="6"/>
      <c r="AB77" s="6"/>
      <c r="AC77" s="6"/>
      <c r="AD77" s="6"/>
      <c r="AE77" s="6"/>
      <c r="AF77" s="6"/>
      <c r="AG77" s="41"/>
    </row>
    <row r="78" spans="2:35" ht="90" customHeight="1" x14ac:dyDescent="0.15">
      <c r="C78" s="51" t="s">
        <v>504</v>
      </c>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3"/>
    </row>
    <row r="79" spans="2:35" ht="90" customHeight="1" x14ac:dyDescent="0.15">
      <c r="C79" s="54"/>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3"/>
    </row>
    <row r="80" spans="2:35" ht="90" customHeight="1" x14ac:dyDescent="0.15">
      <c r="C80" s="54"/>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3"/>
    </row>
    <row r="81" spans="3:67" ht="90" customHeight="1" x14ac:dyDescent="0.15">
      <c r="C81" s="55"/>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7"/>
    </row>
    <row r="82" spans="3:67" s="17" customFormat="1" ht="39.75" customHeight="1" x14ac:dyDescent="0.15">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row>
    <row r="83" spans="3:67" ht="7.5" customHeight="1" thickBot="1" x14ac:dyDescent="0.2"/>
    <row r="84" spans="3:67" x14ac:dyDescent="0.15">
      <c r="C84" s="8" t="s">
        <v>487</v>
      </c>
      <c r="D84" s="9"/>
      <c r="E84" s="9"/>
      <c r="F84" s="9"/>
      <c r="G84" s="9"/>
      <c r="H84" s="9"/>
      <c r="I84" s="9"/>
      <c r="J84" s="9"/>
      <c r="K84" s="9"/>
      <c r="L84" s="9"/>
      <c r="M84" s="9"/>
      <c r="N84" s="9"/>
      <c r="O84" s="9"/>
      <c r="P84" s="9"/>
      <c r="Q84" s="9"/>
      <c r="R84" s="9"/>
      <c r="S84" s="9"/>
      <c r="T84" s="9"/>
      <c r="U84" s="9"/>
      <c r="V84" s="9"/>
      <c r="W84" s="9"/>
      <c r="X84" s="9"/>
      <c r="Y84" s="9"/>
      <c r="Z84" s="9"/>
      <c r="AA84" s="9"/>
      <c r="AB84" s="58" t="s">
        <v>455</v>
      </c>
      <c r="AC84" s="59"/>
      <c r="AD84" s="59"/>
      <c r="AE84" s="59"/>
      <c r="AF84" s="59"/>
      <c r="AG84" s="59"/>
      <c r="AH84" s="60" t="s">
        <v>454</v>
      </c>
      <c r="AI84" s="61"/>
    </row>
    <row r="85" spans="3:67" ht="15" customHeight="1" x14ac:dyDescent="0.15">
      <c r="C85" s="153" t="s">
        <v>498</v>
      </c>
      <c r="D85" s="63"/>
      <c r="E85" s="63"/>
      <c r="F85" s="63"/>
      <c r="G85" s="63"/>
      <c r="H85" s="63"/>
      <c r="I85" s="63"/>
      <c r="J85" s="63"/>
      <c r="K85" s="63"/>
      <c r="L85" s="63"/>
      <c r="M85" s="63"/>
      <c r="N85" s="63"/>
      <c r="O85" s="63"/>
      <c r="P85" s="63"/>
      <c r="Q85" s="63"/>
      <c r="R85" s="63"/>
      <c r="S85" s="63"/>
      <c r="T85" s="63"/>
      <c r="U85" s="63"/>
      <c r="V85" s="63"/>
      <c r="W85" s="63"/>
      <c r="X85" s="63"/>
      <c r="Y85" s="63"/>
      <c r="Z85" s="63"/>
      <c r="AA85" s="63"/>
      <c r="AB85" s="67"/>
      <c r="AC85" s="68"/>
      <c r="AD85" s="68"/>
      <c r="AE85" s="68"/>
      <c r="AF85" s="68"/>
      <c r="AG85" s="68"/>
      <c r="AH85" s="71"/>
      <c r="AI85" s="72"/>
    </row>
    <row r="86" spans="3:67" ht="14.25" customHeight="1" x14ac:dyDescent="0.15">
      <c r="C86" s="64"/>
      <c r="D86" s="63"/>
      <c r="E86" s="63"/>
      <c r="F86" s="63"/>
      <c r="G86" s="63"/>
      <c r="H86" s="63"/>
      <c r="I86" s="63"/>
      <c r="J86" s="63"/>
      <c r="K86" s="63"/>
      <c r="L86" s="63"/>
      <c r="M86" s="63"/>
      <c r="N86" s="63"/>
      <c r="O86" s="63"/>
      <c r="P86" s="63"/>
      <c r="Q86" s="63"/>
      <c r="R86" s="63"/>
      <c r="S86" s="63"/>
      <c r="T86" s="63"/>
      <c r="U86" s="63"/>
      <c r="V86" s="63"/>
      <c r="W86" s="63"/>
      <c r="X86" s="63"/>
      <c r="Y86" s="63"/>
      <c r="Z86" s="63"/>
      <c r="AA86" s="63"/>
      <c r="AB86" s="67"/>
      <c r="AC86" s="68"/>
      <c r="AD86" s="68"/>
      <c r="AE86" s="68"/>
      <c r="AF86" s="68"/>
      <c r="AG86" s="68"/>
      <c r="AH86" s="71"/>
      <c r="AI86" s="72"/>
    </row>
    <row r="87" spans="3:67" ht="14.25" customHeight="1" x14ac:dyDescent="0.15">
      <c r="C87" s="64"/>
      <c r="D87" s="63"/>
      <c r="E87" s="63"/>
      <c r="F87" s="63"/>
      <c r="G87" s="63"/>
      <c r="H87" s="63"/>
      <c r="I87" s="63"/>
      <c r="J87" s="63"/>
      <c r="K87" s="63"/>
      <c r="L87" s="63"/>
      <c r="M87" s="63"/>
      <c r="N87" s="63"/>
      <c r="O87" s="63"/>
      <c r="P87" s="63"/>
      <c r="Q87" s="63"/>
      <c r="R87" s="63"/>
      <c r="S87" s="63"/>
      <c r="T87" s="63"/>
      <c r="U87" s="63"/>
      <c r="V87" s="63"/>
      <c r="W87" s="63"/>
      <c r="X87" s="63"/>
      <c r="Y87" s="63"/>
      <c r="Z87" s="63"/>
      <c r="AA87" s="63"/>
      <c r="AB87" s="67"/>
      <c r="AC87" s="68"/>
      <c r="AD87" s="68"/>
      <c r="AE87" s="68"/>
      <c r="AF87" s="68"/>
      <c r="AG87" s="68"/>
      <c r="AH87" s="71"/>
      <c r="AI87" s="72"/>
    </row>
    <row r="88" spans="3:67" ht="14.25" customHeight="1" thickBot="1" x14ac:dyDescent="0.2">
      <c r="C88" s="65"/>
      <c r="D88" s="66"/>
      <c r="E88" s="66"/>
      <c r="F88" s="66"/>
      <c r="G88" s="66"/>
      <c r="H88" s="66"/>
      <c r="I88" s="66"/>
      <c r="J88" s="66"/>
      <c r="K88" s="66"/>
      <c r="L88" s="66"/>
      <c r="M88" s="66"/>
      <c r="N88" s="66"/>
      <c r="O88" s="66"/>
      <c r="P88" s="66"/>
      <c r="Q88" s="66"/>
      <c r="R88" s="66"/>
      <c r="S88" s="66"/>
      <c r="T88" s="66"/>
      <c r="U88" s="66"/>
      <c r="V88" s="66"/>
      <c r="W88" s="66"/>
      <c r="X88" s="66"/>
      <c r="Y88" s="66"/>
      <c r="Z88" s="66"/>
      <c r="AA88" s="66"/>
      <c r="AB88" s="69"/>
      <c r="AC88" s="70"/>
      <c r="AD88" s="70"/>
      <c r="AE88" s="70"/>
      <c r="AF88" s="70"/>
      <c r="AG88" s="70"/>
      <c r="AH88" s="73"/>
      <c r="AI88" s="74"/>
    </row>
    <row r="89" spans="3:67" ht="15" customHeight="1" x14ac:dyDescent="0.15">
      <c r="C89" s="10" t="s">
        <v>484</v>
      </c>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19"/>
      <c r="AI89" s="20"/>
    </row>
    <row r="90" spans="3:67" ht="33.75" customHeight="1" x14ac:dyDescent="0.15">
      <c r="C90" s="141" t="s">
        <v>499</v>
      </c>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6"/>
      <c r="AK90" s="142"/>
      <c r="AL90" s="154"/>
      <c r="AM90" s="154"/>
      <c r="AN90" s="154"/>
      <c r="AO90" s="154"/>
      <c r="AP90" s="154"/>
      <c r="AQ90" s="154"/>
      <c r="AR90" s="154"/>
      <c r="AS90" s="154"/>
      <c r="AT90" s="154"/>
      <c r="AU90" s="154"/>
      <c r="AV90" s="154"/>
      <c r="AW90" s="154"/>
      <c r="AX90" s="154"/>
      <c r="AY90" s="154"/>
      <c r="AZ90" s="154"/>
      <c r="BA90" s="154"/>
      <c r="BB90" s="154"/>
      <c r="BC90" s="154"/>
      <c r="BD90" s="154"/>
      <c r="BE90" s="154"/>
      <c r="BF90" s="154"/>
      <c r="BG90" s="154"/>
      <c r="BH90" s="154"/>
      <c r="BI90" s="154"/>
      <c r="BJ90" s="154"/>
      <c r="BK90" s="154"/>
      <c r="BL90" s="154"/>
      <c r="BM90" s="154"/>
      <c r="BN90" s="154"/>
      <c r="BO90" s="155"/>
    </row>
    <row r="91" spans="3:67" ht="33.75" customHeight="1" x14ac:dyDescent="0.15">
      <c r="C91" s="47"/>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6"/>
      <c r="AK91" s="142"/>
      <c r="AL91" s="154"/>
      <c r="AM91" s="154"/>
      <c r="AN91" s="154"/>
      <c r="AO91" s="154"/>
      <c r="AP91" s="154"/>
      <c r="AQ91" s="154"/>
      <c r="AR91" s="154"/>
      <c r="AS91" s="154"/>
      <c r="AT91" s="154"/>
      <c r="AU91" s="154"/>
      <c r="AV91" s="154"/>
      <c r="AW91" s="154"/>
      <c r="AX91" s="154"/>
      <c r="AY91" s="154"/>
      <c r="AZ91" s="154"/>
      <c r="BA91" s="154"/>
      <c r="BB91" s="154"/>
      <c r="BC91" s="154"/>
      <c r="BD91" s="154"/>
      <c r="BE91" s="154"/>
      <c r="BF91" s="154"/>
      <c r="BG91" s="154"/>
      <c r="BH91" s="154"/>
      <c r="BI91" s="154"/>
      <c r="BJ91" s="154"/>
      <c r="BK91" s="154"/>
      <c r="BL91" s="154"/>
      <c r="BM91" s="154"/>
      <c r="BN91" s="154"/>
      <c r="BO91" s="155"/>
    </row>
    <row r="92" spans="3:67" ht="33.75" customHeight="1" x14ac:dyDescent="0.15">
      <c r="C92" s="47"/>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6"/>
      <c r="AK92" s="142"/>
      <c r="AL92" s="154"/>
      <c r="AM92" s="154"/>
      <c r="AN92" s="154"/>
      <c r="AO92" s="154"/>
      <c r="AP92" s="154"/>
      <c r="AQ92" s="154"/>
      <c r="AR92" s="154"/>
      <c r="AS92" s="154"/>
      <c r="AT92" s="154"/>
      <c r="AU92" s="154"/>
      <c r="AV92" s="154"/>
      <c r="AW92" s="154"/>
      <c r="AX92" s="154"/>
      <c r="AY92" s="154"/>
      <c r="AZ92" s="154"/>
      <c r="BA92" s="154"/>
      <c r="BB92" s="154"/>
      <c r="BC92" s="154"/>
      <c r="BD92" s="154"/>
      <c r="BE92" s="154"/>
      <c r="BF92" s="154"/>
      <c r="BG92" s="154"/>
      <c r="BH92" s="154"/>
      <c r="BI92" s="154"/>
      <c r="BJ92" s="154"/>
      <c r="BK92" s="154"/>
      <c r="BL92" s="154"/>
      <c r="BM92" s="154"/>
      <c r="BN92" s="154"/>
      <c r="BO92" s="155"/>
    </row>
    <row r="93" spans="3:67" ht="33.75" customHeight="1" x14ac:dyDescent="0.15">
      <c r="C93" s="48"/>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50"/>
      <c r="AK93" s="156"/>
      <c r="AL93" s="157"/>
      <c r="AM93" s="157"/>
      <c r="AN93" s="157"/>
      <c r="AO93" s="157"/>
      <c r="AP93" s="157"/>
      <c r="AQ93" s="157"/>
      <c r="AR93" s="157"/>
      <c r="AS93" s="157"/>
      <c r="AT93" s="157"/>
      <c r="AU93" s="157"/>
      <c r="AV93" s="157"/>
      <c r="AW93" s="157"/>
      <c r="AX93" s="157"/>
      <c r="AY93" s="157"/>
      <c r="AZ93" s="157"/>
      <c r="BA93" s="157"/>
      <c r="BB93" s="157"/>
      <c r="BC93" s="157"/>
      <c r="BD93" s="157"/>
      <c r="BE93" s="157"/>
      <c r="BF93" s="157"/>
      <c r="BG93" s="157"/>
      <c r="BH93" s="157"/>
      <c r="BI93" s="157"/>
      <c r="BJ93" s="157"/>
      <c r="BK93" s="157"/>
      <c r="BL93" s="157"/>
      <c r="BM93" s="157"/>
      <c r="BN93" s="157"/>
      <c r="BO93" s="158"/>
    </row>
    <row r="94" spans="3:67" x14ac:dyDescent="0.15">
      <c r="C94" s="39" t="s">
        <v>486</v>
      </c>
      <c r="D94" s="40"/>
      <c r="E94" s="40"/>
      <c r="F94" s="40"/>
      <c r="G94" s="6"/>
      <c r="H94" s="6"/>
      <c r="I94" s="6"/>
      <c r="J94" s="6"/>
      <c r="K94" s="6"/>
      <c r="L94" s="6"/>
      <c r="M94" s="6"/>
      <c r="N94" s="6"/>
      <c r="O94" s="6"/>
      <c r="P94" s="6"/>
      <c r="Q94" s="6"/>
      <c r="R94" s="6"/>
      <c r="S94" s="6"/>
      <c r="T94" s="6"/>
      <c r="U94" s="6"/>
      <c r="V94" s="6"/>
      <c r="W94" s="6"/>
      <c r="X94" s="6"/>
      <c r="Y94" s="6"/>
      <c r="Z94" s="6"/>
      <c r="AA94" s="6"/>
      <c r="AB94" s="6"/>
      <c r="AC94" s="6"/>
      <c r="AD94" s="6"/>
      <c r="AE94" s="6"/>
      <c r="AF94" s="6"/>
      <c r="AG94" s="41"/>
    </row>
    <row r="95" spans="3:67" x14ac:dyDescent="0.15">
      <c r="C95" s="142" t="s">
        <v>500</v>
      </c>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5"/>
    </row>
    <row r="96" spans="3:67" ht="18" customHeight="1" x14ac:dyDescent="0.15">
      <c r="C96" s="142"/>
      <c r="D96" s="154"/>
      <c r="E96" s="154"/>
      <c r="F96" s="154"/>
      <c r="G96" s="154"/>
      <c r="H96" s="154"/>
      <c r="I96" s="154"/>
      <c r="J96" s="154"/>
      <c r="K96" s="154"/>
      <c r="L96" s="154"/>
      <c r="M96" s="154"/>
      <c r="N96" s="154"/>
      <c r="O96" s="154"/>
      <c r="P96" s="154"/>
      <c r="Q96" s="154"/>
      <c r="R96" s="154"/>
      <c r="S96" s="154"/>
      <c r="T96" s="154"/>
      <c r="U96" s="154"/>
      <c r="V96" s="154"/>
      <c r="W96" s="154"/>
      <c r="X96" s="154"/>
      <c r="Y96" s="154"/>
      <c r="Z96" s="154"/>
      <c r="AA96" s="154"/>
      <c r="AB96" s="154"/>
      <c r="AC96" s="154"/>
      <c r="AD96" s="154"/>
      <c r="AE96" s="154"/>
      <c r="AF96" s="154"/>
      <c r="AG96" s="155"/>
    </row>
    <row r="97" spans="1:35" x14ac:dyDescent="0.15">
      <c r="C97" s="142"/>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c r="AE97" s="154"/>
      <c r="AF97" s="154"/>
      <c r="AG97" s="155"/>
    </row>
    <row r="98" spans="1:35" x14ac:dyDescent="0.15">
      <c r="C98" s="156"/>
      <c r="D98" s="157"/>
      <c r="E98" s="157"/>
      <c r="F98" s="157"/>
      <c r="G98" s="157"/>
      <c r="H98" s="157"/>
      <c r="I98" s="157"/>
      <c r="J98" s="157"/>
      <c r="K98" s="157"/>
      <c r="L98" s="157"/>
      <c r="M98" s="157"/>
      <c r="N98" s="157"/>
      <c r="O98" s="157"/>
      <c r="P98" s="157"/>
      <c r="Q98" s="157"/>
      <c r="R98" s="157"/>
      <c r="S98" s="157"/>
      <c r="T98" s="157"/>
      <c r="U98" s="157"/>
      <c r="V98" s="157"/>
      <c r="W98" s="157"/>
      <c r="X98" s="157"/>
      <c r="Y98" s="157"/>
      <c r="Z98" s="157"/>
      <c r="AA98" s="157"/>
      <c r="AB98" s="157"/>
      <c r="AC98" s="157"/>
      <c r="AD98" s="157"/>
      <c r="AE98" s="157"/>
      <c r="AF98" s="157"/>
      <c r="AG98" s="158"/>
    </row>
    <row r="99" spans="1:35" ht="11.25" customHeight="1" x14ac:dyDescent="0.15">
      <c r="B99" s="17"/>
      <c r="C99" s="23"/>
      <c r="D99" s="23"/>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21"/>
      <c r="AH99" s="17"/>
    </row>
    <row r="100" spans="1:35" ht="2.25" customHeight="1" thickBot="1" x14ac:dyDescent="0.2">
      <c r="B100" s="17"/>
      <c r="C100" s="23"/>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21"/>
      <c r="AH100" s="21"/>
    </row>
    <row r="101" spans="1:35" x14ac:dyDescent="0.15">
      <c r="C101" s="8" t="s">
        <v>488</v>
      </c>
      <c r="D101" s="9"/>
      <c r="E101" s="9"/>
      <c r="F101" s="9"/>
      <c r="G101" s="9"/>
      <c r="H101" s="9"/>
      <c r="I101" s="9"/>
      <c r="J101" s="9"/>
      <c r="K101" s="9"/>
      <c r="L101" s="9"/>
      <c r="M101" s="9"/>
      <c r="N101" s="9"/>
      <c r="O101" s="9"/>
      <c r="P101" s="9"/>
      <c r="Q101" s="9"/>
      <c r="R101" s="9"/>
      <c r="S101" s="9"/>
      <c r="T101" s="9"/>
      <c r="U101" s="9"/>
      <c r="V101" s="9"/>
      <c r="W101" s="9"/>
      <c r="X101" s="9"/>
      <c r="Y101" s="9"/>
      <c r="Z101" s="9"/>
      <c r="AA101" s="9"/>
      <c r="AB101" s="58" t="s">
        <v>455</v>
      </c>
      <c r="AC101" s="59"/>
      <c r="AD101" s="59"/>
      <c r="AE101" s="59"/>
      <c r="AF101" s="59"/>
      <c r="AG101" s="59"/>
      <c r="AH101" s="60" t="s">
        <v>454</v>
      </c>
      <c r="AI101" s="61"/>
    </row>
    <row r="102" spans="1:35" x14ac:dyDescent="0.15">
      <c r="C102" s="153" t="s">
        <v>501</v>
      </c>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7"/>
      <c r="AC102" s="68"/>
      <c r="AD102" s="68"/>
      <c r="AE102" s="68"/>
      <c r="AF102" s="68"/>
      <c r="AG102" s="68"/>
      <c r="AH102" s="71" t="s">
        <v>492</v>
      </c>
      <c r="AI102" s="72"/>
    </row>
    <row r="103" spans="1:35" x14ac:dyDescent="0.15">
      <c r="C103" s="64"/>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7"/>
      <c r="AC103" s="68"/>
      <c r="AD103" s="68"/>
      <c r="AE103" s="68"/>
      <c r="AF103" s="68"/>
      <c r="AG103" s="68"/>
      <c r="AH103" s="71"/>
      <c r="AI103" s="72"/>
    </row>
    <row r="104" spans="1:35" x14ac:dyDescent="0.15">
      <c r="C104" s="64"/>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7"/>
      <c r="AC104" s="68"/>
      <c r="AD104" s="68"/>
      <c r="AE104" s="68"/>
      <c r="AF104" s="68"/>
      <c r="AG104" s="68"/>
      <c r="AH104" s="71"/>
      <c r="AI104" s="72"/>
    </row>
    <row r="105" spans="1:35" ht="15" thickBot="1" x14ac:dyDescent="0.2">
      <c r="C105" s="65"/>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9"/>
      <c r="AC105" s="70"/>
      <c r="AD105" s="70"/>
      <c r="AE105" s="70"/>
      <c r="AF105" s="70"/>
      <c r="AG105" s="70"/>
      <c r="AH105" s="73"/>
      <c r="AI105" s="74"/>
    </row>
    <row r="106" spans="1:35" ht="17.25" customHeight="1" x14ac:dyDescent="0.15">
      <c r="C106" s="10" t="s">
        <v>484</v>
      </c>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19"/>
      <c r="AI106" s="20"/>
    </row>
    <row r="107" spans="1:35" x14ac:dyDescent="0.15">
      <c r="C107" s="141" t="s">
        <v>502</v>
      </c>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6"/>
    </row>
    <row r="108" spans="1:35" x14ac:dyDescent="0.15">
      <c r="C108" s="47"/>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6"/>
    </row>
    <row r="109" spans="1:35" x14ac:dyDescent="0.15">
      <c r="C109" s="47"/>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6"/>
    </row>
    <row r="110" spans="1:35" x14ac:dyDescent="0.15">
      <c r="C110" s="48"/>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50"/>
    </row>
    <row r="111" spans="1:35" x14ac:dyDescent="0.15">
      <c r="C111" s="39" t="s">
        <v>486</v>
      </c>
      <c r="D111" s="40"/>
      <c r="E111" s="40"/>
      <c r="F111" s="40"/>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41"/>
    </row>
    <row r="112" spans="1:35" s="17" customFormat="1" x14ac:dyDescent="0.15">
      <c r="A112" s="2"/>
      <c r="B112" s="2"/>
      <c r="C112" s="142" t="s">
        <v>503</v>
      </c>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3"/>
      <c r="AH112" s="2"/>
      <c r="AI112" s="2"/>
    </row>
    <row r="113" spans="2:33" x14ac:dyDescent="0.15">
      <c r="C113" s="54"/>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3"/>
    </row>
    <row r="114" spans="2:33" x14ac:dyDescent="0.15">
      <c r="C114" s="54"/>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3"/>
    </row>
    <row r="115" spans="2:33" x14ac:dyDescent="0.15">
      <c r="C115" s="55"/>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7"/>
    </row>
    <row r="116" spans="2:33" x14ac:dyDescent="0.15">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row>
    <row r="117" spans="2:33" ht="15.75" customHeight="1" x14ac:dyDescent="0.15">
      <c r="B117" s="4" t="s">
        <v>490</v>
      </c>
      <c r="C117" s="38"/>
      <c r="D117" s="43"/>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row>
    <row r="118" spans="2:33" x14ac:dyDescent="0.15">
      <c r="B118" s="4"/>
      <c r="C118" s="4" t="s">
        <v>489</v>
      </c>
      <c r="D118" s="42"/>
    </row>
  </sheetData>
  <mergeCells count="56">
    <mergeCell ref="AK90:BO93"/>
    <mergeCell ref="AB101:AG101"/>
    <mergeCell ref="AH101:AI101"/>
    <mergeCell ref="C102:AA105"/>
    <mergeCell ref="AB102:AG105"/>
    <mergeCell ref="AH102:AI105"/>
    <mergeCell ref="C107:AG110"/>
    <mergeCell ref="C112:AG115"/>
    <mergeCell ref="AH36:AI37"/>
    <mergeCell ref="C54:AG60"/>
    <mergeCell ref="AH54:AI54"/>
    <mergeCell ref="C48:AG49"/>
    <mergeCell ref="AH48:AI49"/>
    <mergeCell ref="AB84:AG84"/>
    <mergeCell ref="AH84:AI84"/>
    <mergeCell ref="C85:AA88"/>
    <mergeCell ref="AB85:AG88"/>
    <mergeCell ref="AH85:AI88"/>
    <mergeCell ref="C90:AG93"/>
    <mergeCell ref="C95:AG98"/>
    <mergeCell ref="C38:AG41"/>
    <mergeCell ref="AH38:AI38"/>
    <mergeCell ref="A5:AI5"/>
    <mergeCell ref="B7:F7"/>
    <mergeCell ref="G7:K7"/>
    <mergeCell ref="E10:Q10"/>
    <mergeCell ref="I13:O13"/>
    <mergeCell ref="S13:T13"/>
    <mergeCell ref="Z13:AF13"/>
    <mergeCell ref="Y8:AG8"/>
    <mergeCell ref="Y9:AG10"/>
    <mergeCell ref="C27:AG30"/>
    <mergeCell ref="C31:AG31"/>
    <mergeCell ref="AH31:AI31"/>
    <mergeCell ref="C32:AG34"/>
    <mergeCell ref="AH32:AI34"/>
    <mergeCell ref="D19:I19"/>
    <mergeCell ref="K19:P19"/>
    <mergeCell ref="R19:W19"/>
    <mergeCell ref="Y19:AD19"/>
    <mergeCell ref="E22:K22"/>
    <mergeCell ref="AH39:AI41"/>
    <mergeCell ref="C45:AG46"/>
    <mergeCell ref="C47:AG47"/>
    <mergeCell ref="AH47:AI47"/>
    <mergeCell ref="AH65:AI66"/>
    <mergeCell ref="U64:AG64"/>
    <mergeCell ref="R63:V63"/>
    <mergeCell ref="W63:AA63"/>
    <mergeCell ref="C73:AG76"/>
    <mergeCell ref="C78:AG81"/>
    <mergeCell ref="AB67:AG67"/>
    <mergeCell ref="AH67:AI67"/>
    <mergeCell ref="C68:AA71"/>
    <mergeCell ref="AB68:AG71"/>
    <mergeCell ref="AH68:AI71"/>
  </mergeCells>
  <phoneticPr fontId="20"/>
  <dataValidations count="2">
    <dataValidation type="list" allowBlank="1" showInputMessage="1" showErrorMessage="1" sqref="AH32:AI34 AH48:AI49 AH68:AI71 AH85:AI88 AH102:AI105">
      <formula1>$AJ$2:$AJ$5</formula1>
    </dataValidation>
    <dataValidation type="list" allowBlank="1" showInputMessage="1" showErrorMessage="1" sqref="Y9">
      <formula1>$AJ$8:$AJ$9</formula1>
    </dataValidation>
  </dataValidations>
  <printOptions horizontalCentered="1"/>
  <pageMargins left="0.23622047244094491" right="0.23622047244094491" top="0.19685039370078741" bottom="0.19685039370078741" header="0.31496062992125984" footer="0.31496062992125984"/>
  <pageSetup paperSize="9" orientation="portrait" r:id="rId1"/>
  <rowBreaks count="1" manualBreakCount="1">
    <brk id="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446"/>
  <sheetViews>
    <sheetView topLeftCell="A184" workbookViewId="0">
      <selection activeCell="I7" sqref="I7"/>
    </sheetView>
  </sheetViews>
  <sheetFormatPr defaultRowHeight="13.5" x14ac:dyDescent="0.15"/>
  <cols>
    <col min="2" max="2" width="30.75" bestFit="1" customWidth="1"/>
    <col min="3" max="4" width="9" style="1"/>
  </cols>
  <sheetData>
    <row r="1" spans="1:4" x14ac:dyDescent="0.15">
      <c r="A1" t="s">
        <v>4</v>
      </c>
      <c r="B1" t="s">
        <v>5</v>
      </c>
      <c r="C1" s="1" t="s">
        <v>1</v>
      </c>
      <c r="D1" s="1" t="s">
        <v>2</v>
      </c>
    </row>
    <row r="2" spans="1:4" x14ac:dyDescent="0.15">
      <c r="A2">
        <v>511000</v>
      </c>
      <c r="B2" t="s">
        <v>6</v>
      </c>
      <c r="C2" s="1">
        <v>350000</v>
      </c>
      <c r="D2" s="1">
        <v>50000</v>
      </c>
    </row>
    <row r="3" spans="1:4" x14ac:dyDescent="0.15">
      <c r="A3">
        <v>511001</v>
      </c>
      <c r="B3" t="s">
        <v>7</v>
      </c>
      <c r="C3" s="1">
        <v>350000</v>
      </c>
      <c r="D3" s="1">
        <v>50000</v>
      </c>
    </row>
    <row r="4" spans="1:4" x14ac:dyDescent="0.15">
      <c r="A4">
        <v>511002</v>
      </c>
      <c r="B4" t="s">
        <v>8</v>
      </c>
      <c r="C4" s="1">
        <v>350000</v>
      </c>
      <c r="D4" s="1">
        <v>50000</v>
      </c>
    </row>
    <row r="5" spans="1:4" x14ac:dyDescent="0.15">
      <c r="A5">
        <v>511007</v>
      </c>
      <c r="B5" t="s">
        <v>9</v>
      </c>
      <c r="C5" s="1">
        <v>350000</v>
      </c>
      <c r="D5" s="1">
        <v>50000</v>
      </c>
    </row>
    <row r="6" spans="1:4" x14ac:dyDescent="0.15">
      <c r="A6">
        <v>511010</v>
      </c>
      <c r="B6" t="s">
        <v>10</v>
      </c>
      <c r="C6" s="1">
        <v>350000</v>
      </c>
      <c r="D6" s="1">
        <v>50000</v>
      </c>
    </row>
    <row r="7" spans="1:4" x14ac:dyDescent="0.15">
      <c r="A7">
        <v>511011</v>
      </c>
      <c r="B7" t="s">
        <v>11</v>
      </c>
      <c r="C7" s="1">
        <v>350000</v>
      </c>
      <c r="D7" s="1">
        <v>50000</v>
      </c>
    </row>
    <row r="8" spans="1:4" x14ac:dyDescent="0.15">
      <c r="A8">
        <v>511012</v>
      </c>
      <c r="B8" t="s">
        <v>12</v>
      </c>
      <c r="C8" s="1">
        <v>350000</v>
      </c>
      <c r="D8" s="1">
        <v>50000</v>
      </c>
    </row>
    <row r="9" spans="1:4" x14ac:dyDescent="0.15">
      <c r="A9">
        <v>511013</v>
      </c>
      <c r="B9" t="s">
        <v>13</v>
      </c>
      <c r="C9" s="1">
        <v>350000</v>
      </c>
      <c r="D9" s="1">
        <v>50000</v>
      </c>
    </row>
    <row r="10" spans="1:4" x14ac:dyDescent="0.15">
      <c r="A10">
        <v>511015</v>
      </c>
      <c r="B10" t="s">
        <v>14</v>
      </c>
      <c r="C10" s="1">
        <v>350000</v>
      </c>
      <c r="D10" s="1">
        <v>50000</v>
      </c>
    </row>
    <row r="11" spans="1:4" x14ac:dyDescent="0.15">
      <c r="A11">
        <v>511016</v>
      </c>
      <c r="B11" t="s">
        <v>15</v>
      </c>
      <c r="C11" s="1">
        <v>350000</v>
      </c>
      <c r="D11" s="1">
        <v>50000</v>
      </c>
    </row>
    <row r="12" spans="1:4" x14ac:dyDescent="0.15">
      <c r="A12">
        <v>511017</v>
      </c>
      <c r="B12" t="s">
        <v>16</v>
      </c>
      <c r="C12" s="1">
        <v>350000</v>
      </c>
      <c r="D12" s="1">
        <v>50000</v>
      </c>
    </row>
    <row r="13" spans="1:4" x14ac:dyDescent="0.15">
      <c r="A13">
        <v>511020</v>
      </c>
      <c r="B13" t="s">
        <v>17</v>
      </c>
      <c r="C13" s="1">
        <v>350000</v>
      </c>
      <c r="D13" s="1">
        <v>50000</v>
      </c>
    </row>
    <row r="14" spans="1:4" x14ac:dyDescent="0.15">
      <c r="A14">
        <v>521030</v>
      </c>
      <c r="B14" t="s">
        <v>18</v>
      </c>
      <c r="C14" s="1">
        <v>350000</v>
      </c>
      <c r="D14" s="1">
        <v>50000</v>
      </c>
    </row>
    <row r="15" spans="1:4" x14ac:dyDescent="0.15">
      <c r="A15">
        <v>521031</v>
      </c>
      <c r="B15" t="s">
        <v>19</v>
      </c>
      <c r="C15" s="1">
        <v>350000</v>
      </c>
      <c r="D15" s="1">
        <v>50000</v>
      </c>
    </row>
    <row r="16" spans="1:4" x14ac:dyDescent="0.15">
      <c r="A16">
        <v>521032</v>
      </c>
      <c r="B16" t="s">
        <v>20</v>
      </c>
      <c r="C16" s="1">
        <v>350000</v>
      </c>
      <c r="D16" s="1">
        <v>50000</v>
      </c>
    </row>
    <row r="17" spans="1:4" x14ac:dyDescent="0.15">
      <c r="A17">
        <v>521033</v>
      </c>
      <c r="B17" t="s">
        <v>21</v>
      </c>
      <c r="C17" s="1">
        <v>350000</v>
      </c>
      <c r="D17" s="1">
        <v>50000</v>
      </c>
    </row>
    <row r="18" spans="1:4" x14ac:dyDescent="0.15">
      <c r="A18">
        <v>521034</v>
      </c>
      <c r="B18" t="s">
        <v>22</v>
      </c>
      <c r="C18" s="1">
        <v>350000</v>
      </c>
      <c r="D18" s="1">
        <v>50000</v>
      </c>
    </row>
    <row r="19" spans="1:4" x14ac:dyDescent="0.15">
      <c r="A19">
        <v>521035</v>
      </c>
      <c r="B19" t="s">
        <v>23</v>
      </c>
      <c r="C19" s="1">
        <v>350000</v>
      </c>
      <c r="D19" s="1">
        <v>50000</v>
      </c>
    </row>
    <row r="20" spans="1:4" x14ac:dyDescent="0.15">
      <c r="A20">
        <v>521036</v>
      </c>
      <c r="B20" t="s">
        <v>24</v>
      </c>
      <c r="C20" s="1">
        <v>350000</v>
      </c>
      <c r="D20" s="1">
        <v>50000</v>
      </c>
    </row>
    <row r="21" spans="1:4" x14ac:dyDescent="0.15">
      <c r="A21">
        <v>521037</v>
      </c>
      <c r="B21" t="s">
        <v>25</v>
      </c>
      <c r="C21" s="1">
        <v>350000</v>
      </c>
      <c r="D21" s="1">
        <v>50000</v>
      </c>
    </row>
    <row r="22" spans="1:4" x14ac:dyDescent="0.15">
      <c r="A22">
        <v>521038</v>
      </c>
      <c r="B22" t="s">
        <v>26</v>
      </c>
      <c r="C22" s="1">
        <v>350000</v>
      </c>
      <c r="D22" s="1">
        <v>50000</v>
      </c>
    </row>
    <row r="23" spans="1:4" x14ac:dyDescent="0.15">
      <c r="A23">
        <v>531060</v>
      </c>
      <c r="B23" t="s">
        <v>27</v>
      </c>
      <c r="C23" s="1">
        <v>350000</v>
      </c>
      <c r="D23" s="1">
        <v>50000</v>
      </c>
    </row>
    <row r="24" spans="1:4" x14ac:dyDescent="0.15">
      <c r="A24">
        <v>531061</v>
      </c>
      <c r="B24" t="s">
        <v>28</v>
      </c>
      <c r="C24" s="1">
        <v>350000</v>
      </c>
      <c r="D24" s="1">
        <v>50000</v>
      </c>
    </row>
    <row r="25" spans="1:4" x14ac:dyDescent="0.15">
      <c r="A25">
        <v>531062</v>
      </c>
      <c r="B25" t="s">
        <v>29</v>
      </c>
      <c r="C25" s="1">
        <v>350000</v>
      </c>
      <c r="D25" s="1">
        <v>50000</v>
      </c>
    </row>
    <row r="26" spans="1:4" x14ac:dyDescent="0.15">
      <c r="A26">
        <v>531063</v>
      </c>
      <c r="B26" t="s">
        <v>30</v>
      </c>
      <c r="C26" s="1">
        <v>350000</v>
      </c>
      <c r="D26" s="1">
        <v>50000</v>
      </c>
    </row>
    <row r="27" spans="1:4" x14ac:dyDescent="0.15">
      <c r="A27">
        <v>531064</v>
      </c>
      <c r="B27" t="s">
        <v>31</v>
      </c>
      <c r="C27" s="1">
        <v>350000</v>
      </c>
      <c r="D27" s="1">
        <v>50000</v>
      </c>
    </row>
    <row r="28" spans="1:4" x14ac:dyDescent="0.15">
      <c r="A28">
        <v>531065</v>
      </c>
      <c r="B28" t="s">
        <v>32</v>
      </c>
      <c r="C28" s="1">
        <v>350000</v>
      </c>
      <c r="D28" s="1">
        <v>50000</v>
      </c>
    </row>
    <row r="29" spans="1:4" x14ac:dyDescent="0.15">
      <c r="A29">
        <v>531066</v>
      </c>
      <c r="B29" t="s">
        <v>33</v>
      </c>
      <c r="C29" s="1">
        <v>350000</v>
      </c>
      <c r="D29" s="1">
        <v>50000</v>
      </c>
    </row>
    <row r="30" spans="1:4" x14ac:dyDescent="0.15">
      <c r="A30">
        <v>531067</v>
      </c>
      <c r="B30" t="s">
        <v>34</v>
      </c>
      <c r="C30" s="1">
        <v>350000</v>
      </c>
      <c r="D30" s="1">
        <v>50000</v>
      </c>
    </row>
    <row r="31" spans="1:4" x14ac:dyDescent="0.15">
      <c r="A31">
        <v>531068</v>
      </c>
      <c r="B31" t="s">
        <v>35</v>
      </c>
      <c r="C31" s="1">
        <v>350000</v>
      </c>
      <c r="D31" s="1">
        <v>50000</v>
      </c>
    </row>
    <row r="32" spans="1:4" x14ac:dyDescent="0.15">
      <c r="A32">
        <v>541090</v>
      </c>
      <c r="B32" t="s">
        <v>36</v>
      </c>
      <c r="C32" s="1">
        <v>350000</v>
      </c>
      <c r="D32" s="1">
        <v>50000</v>
      </c>
    </row>
    <row r="33" spans="1:4" x14ac:dyDescent="0.15">
      <c r="A33">
        <v>541091</v>
      </c>
      <c r="B33" t="s">
        <v>37</v>
      </c>
      <c r="C33" s="1">
        <v>350000</v>
      </c>
      <c r="D33" s="1">
        <v>50000</v>
      </c>
    </row>
    <row r="34" spans="1:4" x14ac:dyDescent="0.15">
      <c r="A34">
        <v>541092</v>
      </c>
      <c r="B34" t="s">
        <v>38</v>
      </c>
      <c r="C34" s="1">
        <v>350000</v>
      </c>
      <c r="D34" s="1">
        <v>50000</v>
      </c>
    </row>
    <row r="35" spans="1:4" x14ac:dyDescent="0.15">
      <c r="A35">
        <v>541093</v>
      </c>
      <c r="B35" t="s">
        <v>39</v>
      </c>
      <c r="C35" s="1">
        <v>350000</v>
      </c>
      <c r="D35" s="1">
        <v>50000</v>
      </c>
    </row>
    <row r="36" spans="1:4" x14ac:dyDescent="0.15">
      <c r="A36">
        <v>541094</v>
      </c>
      <c r="B36" t="s">
        <v>40</v>
      </c>
      <c r="C36" s="1">
        <v>350000</v>
      </c>
      <c r="D36" s="1">
        <v>50000</v>
      </c>
    </row>
    <row r="37" spans="1:4" x14ac:dyDescent="0.15">
      <c r="A37">
        <v>541095</v>
      </c>
      <c r="B37" t="s">
        <v>41</v>
      </c>
      <c r="C37" s="1">
        <v>350000</v>
      </c>
      <c r="D37" s="1">
        <v>50000</v>
      </c>
    </row>
    <row r="38" spans="1:4" x14ac:dyDescent="0.15">
      <c r="A38">
        <v>541096</v>
      </c>
      <c r="B38" t="s">
        <v>42</v>
      </c>
      <c r="C38" s="1">
        <v>350000</v>
      </c>
      <c r="D38" s="1">
        <v>50000</v>
      </c>
    </row>
    <row r="39" spans="1:4" x14ac:dyDescent="0.15">
      <c r="A39">
        <v>541097</v>
      </c>
      <c r="B39" t="s">
        <v>43</v>
      </c>
      <c r="C39" s="1">
        <v>350000</v>
      </c>
      <c r="D39" s="1">
        <v>50000</v>
      </c>
    </row>
    <row r="40" spans="1:4" x14ac:dyDescent="0.15">
      <c r="A40">
        <v>551120</v>
      </c>
      <c r="B40" t="s">
        <v>44</v>
      </c>
      <c r="C40" s="1">
        <v>350000</v>
      </c>
      <c r="D40" s="1">
        <v>50000</v>
      </c>
    </row>
    <row r="41" spans="1:4" x14ac:dyDescent="0.15">
      <c r="A41">
        <v>551121</v>
      </c>
      <c r="B41" t="s">
        <v>45</v>
      </c>
      <c r="C41" s="1">
        <v>350000</v>
      </c>
      <c r="D41" s="1">
        <v>50000</v>
      </c>
    </row>
    <row r="42" spans="1:4" x14ac:dyDescent="0.15">
      <c r="A42">
        <v>551122</v>
      </c>
      <c r="B42" t="s">
        <v>46</v>
      </c>
      <c r="C42" s="1">
        <v>350000</v>
      </c>
      <c r="D42" s="1">
        <v>50000</v>
      </c>
    </row>
    <row r="43" spans="1:4" x14ac:dyDescent="0.15">
      <c r="A43">
        <v>551131</v>
      </c>
      <c r="B43" t="s">
        <v>47</v>
      </c>
      <c r="C43" s="1">
        <v>350000</v>
      </c>
      <c r="D43" s="1">
        <v>50000</v>
      </c>
    </row>
    <row r="44" spans="1:4" x14ac:dyDescent="0.15">
      <c r="A44">
        <v>551129</v>
      </c>
      <c r="B44" t="s">
        <v>48</v>
      </c>
      <c r="C44" s="1">
        <v>350000</v>
      </c>
      <c r="D44" s="1">
        <v>50000</v>
      </c>
    </row>
    <row r="45" spans="1:4" x14ac:dyDescent="0.15">
      <c r="A45">
        <v>551132</v>
      </c>
      <c r="B45" t="s">
        <v>49</v>
      </c>
      <c r="C45" s="1">
        <v>350000</v>
      </c>
      <c r="D45" s="1">
        <v>50000</v>
      </c>
    </row>
    <row r="46" spans="1:4" x14ac:dyDescent="0.15">
      <c r="A46">
        <v>551133</v>
      </c>
      <c r="B46" t="s">
        <v>50</v>
      </c>
      <c r="C46" s="1">
        <v>350000</v>
      </c>
      <c r="D46" s="1">
        <v>50000</v>
      </c>
    </row>
    <row r="47" spans="1:4" x14ac:dyDescent="0.15">
      <c r="A47">
        <v>561150</v>
      </c>
      <c r="B47" t="s">
        <v>51</v>
      </c>
      <c r="C47" s="1">
        <v>350000</v>
      </c>
      <c r="D47" s="1">
        <v>50000</v>
      </c>
    </row>
    <row r="48" spans="1:4" x14ac:dyDescent="0.15">
      <c r="A48">
        <v>561151</v>
      </c>
      <c r="B48" t="s">
        <v>52</v>
      </c>
      <c r="C48" s="1">
        <v>350000</v>
      </c>
      <c r="D48" s="1">
        <v>50000</v>
      </c>
    </row>
    <row r="49" spans="1:4" x14ac:dyDescent="0.15">
      <c r="A49">
        <v>561152</v>
      </c>
      <c r="B49" t="s">
        <v>53</v>
      </c>
      <c r="C49" s="1">
        <v>350000</v>
      </c>
      <c r="D49" s="1">
        <v>50000</v>
      </c>
    </row>
    <row r="50" spans="1:4" x14ac:dyDescent="0.15">
      <c r="A50">
        <v>561153</v>
      </c>
      <c r="B50" t="s">
        <v>54</v>
      </c>
      <c r="C50" s="1">
        <v>350000</v>
      </c>
      <c r="D50" s="1">
        <v>50000</v>
      </c>
    </row>
    <row r="51" spans="1:4" x14ac:dyDescent="0.15">
      <c r="A51">
        <v>561154</v>
      </c>
      <c r="B51" t="s">
        <v>55</v>
      </c>
      <c r="C51" s="1">
        <v>350000</v>
      </c>
      <c r="D51" s="1">
        <v>50000</v>
      </c>
    </row>
    <row r="52" spans="1:4" x14ac:dyDescent="0.15">
      <c r="A52">
        <v>561155</v>
      </c>
      <c r="B52" t="s">
        <v>56</v>
      </c>
      <c r="C52" s="1">
        <v>350000</v>
      </c>
      <c r="D52" s="1">
        <v>50000</v>
      </c>
    </row>
    <row r="53" spans="1:4" x14ac:dyDescent="0.15">
      <c r="A53">
        <v>561156</v>
      </c>
      <c r="B53" t="s">
        <v>57</v>
      </c>
      <c r="C53" s="1">
        <v>350000</v>
      </c>
      <c r="D53" s="1">
        <v>50000</v>
      </c>
    </row>
    <row r="54" spans="1:4" x14ac:dyDescent="0.15">
      <c r="A54">
        <v>561157</v>
      </c>
      <c r="B54" t="s">
        <v>58</v>
      </c>
      <c r="C54" s="1">
        <v>350000</v>
      </c>
      <c r="D54" s="1">
        <v>50000</v>
      </c>
    </row>
    <row r="55" spans="1:4" x14ac:dyDescent="0.15">
      <c r="A55">
        <v>571180</v>
      </c>
      <c r="B55" t="s">
        <v>59</v>
      </c>
      <c r="C55" s="1">
        <v>350000</v>
      </c>
      <c r="D55" s="1">
        <v>50000</v>
      </c>
    </row>
    <row r="56" spans="1:4" x14ac:dyDescent="0.15">
      <c r="A56">
        <v>571181</v>
      </c>
      <c r="B56" t="s">
        <v>60</v>
      </c>
      <c r="C56" s="1">
        <v>350000</v>
      </c>
      <c r="D56" s="1">
        <v>50000</v>
      </c>
    </row>
    <row r="57" spans="1:4" x14ac:dyDescent="0.15">
      <c r="A57">
        <v>571182</v>
      </c>
      <c r="B57" t="s">
        <v>61</v>
      </c>
      <c r="C57" s="1">
        <v>350000</v>
      </c>
      <c r="D57" s="1">
        <v>50000</v>
      </c>
    </row>
    <row r="58" spans="1:4" x14ac:dyDescent="0.15">
      <c r="A58">
        <v>571183</v>
      </c>
      <c r="B58" t="s">
        <v>62</v>
      </c>
      <c r="C58" s="1">
        <v>350000</v>
      </c>
      <c r="D58" s="1">
        <v>50000</v>
      </c>
    </row>
    <row r="59" spans="1:4" x14ac:dyDescent="0.15">
      <c r="A59">
        <v>571184</v>
      </c>
      <c r="B59" t="s">
        <v>63</v>
      </c>
      <c r="C59" s="1">
        <v>350000</v>
      </c>
      <c r="D59" s="1">
        <v>50000</v>
      </c>
    </row>
    <row r="60" spans="1:4" x14ac:dyDescent="0.15">
      <c r="A60">
        <v>571185</v>
      </c>
      <c r="B60" t="s">
        <v>64</v>
      </c>
      <c r="C60" s="1">
        <v>350000</v>
      </c>
      <c r="D60" s="1">
        <v>50000</v>
      </c>
    </row>
    <row r="61" spans="1:4" x14ac:dyDescent="0.15">
      <c r="A61">
        <v>571186</v>
      </c>
      <c r="B61" t="s">
        <v>65</v>
      </c>
      <c r="C61" s="1">
        <v>350000</v>
      </c>
      <c r="D61" s="1">
        <v>50000</v>
      </c>
    </row>
    <row r="62" spans="1:4" x14ac:dyDescent="0.15">
      <c r="A62">
        <v>571187</v>
      </c>
      <c r="B62" t="s">
        <v>66</v>
      </c>
      <c r="C62" s="1">
        <v>350000</v>
      </c>
      <c r="D62" s="1">
        <v>50000</v>
      </c>
    </row>
    <row r="63" spans="1:4" x14ac:dyDescent="0.15">
      <c r="A63">
        <v>571188</v>
      </c>
      <c r="B63" t="s">
        <v>67</v>
      </c>
      <c r="C63" s="1">
        <v>350000</v>
      </c>
      <c r="D63" s="1">
        <v>50000</v>
      </c>
    </row>
    <row r="64" spans="1:4" x14ac:dyDescent="0.15">
      <c r="A64">
        <v>571189</v>
      </c>
      <c r="B64" t="s">
        <v>68</v>
      </c>
      <c r="C64" s="1">
        <v>350000</v>
      </c>
      <c r="D64" s="1">
        <v>50000</v>
      </c>
    </row>
    <row r="65" spans="1:4" x14ac:dyDescent="0.15">
      <c r="A65">
        <v>571190</v>
      </c>
      <c r="B65" t="s">
        <v>69</v>
      </c>
      <c r="C65" s="1">
        <v>350000</v>
      </c>
      <c r="D65" s="1">
        <v>50000</v>
      </c>
    </row>
    <row r="66" spans="1:4" x14ac:dyDescent="0.15">
      <c r="A66">
        <v>581210</v>
      </c>
      <c r="B66" t="s">
        <v>70</v>
      </c>
      <c r="C66" s="1">
        <v>350000</v>
      </c>
      <c r="D66" s="1">
        <v>50000</v>
      </c>
    </row>
    <row r="67" spans="1:4" x14ac:dyDescent="0.15">
      <c r="A67">
        <v>581211</v>
      </c>
      <c r="B67" t="s">
        <v>71</v>
      </c>
      <c r="C67" s="1">
        <v>350000</v>
      </c>
      <c r="D67" s="1">
        <v>50000</v>
      </c>
    </row>
    <row r="68" spans="1:4" x14ac:dyDescent="0.15">
      <c r="A68">
        <v>581212</v>
      </c>
      <c r="B68" t="s">
        <v>72</v>
      </c>
      <c r="C68" s="1">
        <v>350000</v>
      </c>
      <c r="D68" s="1">
        <v>50000</v>
      </c>
    </row>
    <row r="69" spans="1:4" x14ac:dyDescent="0.15">
      <c r="A69">
        <v>581213</v>
      </c>
      <c r="B69" t="s">
        <v>73</v>
      </c>
      <c r="C69" s="1">
        <v>350000</v>
      </c>
      <c r="D69" s="1">
        <v>50000</v>
      </c>
    </row>
    <row r="70" spans="1:4" x14ac:dyDescent="0.15">
      <c r="A70">
        <v>581214</v>
      </c>
      <c r="B70" t="s">
        <v>74</v>
      </c>
      <c r="C70" s="1">
        <v>350000</v>
      </c>
      <c r="D70" s="1">
        <v>50000</v>
      </c>
    </row>
    <row r="71" spans="1:4" x14ac:dyDescent="0.15">
      <c r="A71">
        <v>581215</v>
      </c>
      <c r="B71" t="s">
        <v>75</v>
      </c>
      <c r="C71" s="1">
        <v>350000</v>
      </c>
      <c r="D71" s="1">
        <v>50000</v>
      </c>
    </row>
    <row r="72" spans="1:4" x14ac:dyDescent="0.15">
      <c r="A72">
        <v>581216</v>
      </c>
      <c r="B72" t="s">
        <v>76</v>
      </c>
      <c r="C72" s="1">
        <v>350000</v>
      </c>
      <c r="D72" s="1">
        <v>50000</v>
      </c>
    </row>
    <row r="73" spans="1:4" x14ac:dyDescent="0.15">
      <c r="A73">
        <v>581217</v>
      </c>
      <c r="B73" t="s">
        <v>77</v>
      </c>
      <c r="C73" s="1">
        <v>350000</v>
      </c>
      <c r="D73" s="1">
        <v>50000</v>
      </c>
    </row>
    <row r="74" spans="1:4" x14ac:dyDescent="0.15">
      <c r="A74">
        <v>581218</v>
      </c>
      <c r="B74" t="s">
        <v>78</v>
      </c>
      <c r="C74" s="1">
        <v>350000</v>
      </c>
      <c r="D74" s="1">
        <v>50000</v>
      </c>
    </row>
    <row r="75" spans="1:4" x14ac:dyDescent="0.15">
      <c r="A75">
        <v>581219</v>
      </c>
      <c r="B75" t="s">
        <v>79</v>
      </c>
      <c r="C75" s="1">
        <v>350000</v>
      </c>
      <c r="D75" s="1">
        <v>50000</v>
      </c>
    </row>
    <row r="76" spans="1:4" x14ac:dyDescent="0.15">
      <c r="A76">
        <v>591240</v>
      </c>
      <c r="B76" t="s">
        <v>80</v>
      </c>
      <c r="C76" s="1">
        <v>350000</v>
      </c>
      <c r="D76" s="1">
        <v>50000</v>
      </c>
    </row>
    <row r="77" spans="1:4" x14ac:dyDescent="0.15">
      <c r="A77">
        <v>591241</v>
      </c>
      <c r="B77" t="s">
        <v>81</v>
      </c>
      <c r="C77" s="1">
        <v>350000</v>
      </c>
      <c r="D77" s="1">
        <v>50000</v>
      </c>
    </row>
    <row r="78" spans="1:4" x14ac:dyDescent="0.15">
      <c r="A78">
        <v>591242</v>
      </c>
      <c r="B78" t="s">
        <v>82</v>
      </c>
      <c r="C78" s="1">
        <v>350000</v>
      </c>
      <c r="D78" s="1">
        <v>50000</v>
      </c>
    </row>
    <row r="79" spans="1:4" x14ac:dyDescent="0.15">
      <c r="A79">
        <v>591243</v>
      </c>
      <c r="B79" t="s">
        <v>83</v>
      </c>
      <c r="C79" s="1">
        <v>350000</v>
      </c>
      <c r="D79" s="1">
        <v>50000</v>
      </c>
    </row>
    <row r="80" spans="1:4" x14ac:dyDescent="0.15">
      <c r="A80">
        <v>591244</v>
      </c>
      <c r="B80" t="s">
        <v>84</v>
      </c>
      <c r="C80" s="1">
        <v>350000</v>
      </c>
      <c r="D80" s="1">
        <v>50000</v>
      </c>
    </row>
    <row r="81" spans="1:4" x14ac:dyDescent="0.15">
      <c r="A81">
        <v>591245</v>
      </c>
      <c r="B81" t="s">
        <v>85</v>
      </c>
      <c r="C81" s="1">
        <v>350000</v>
      </c>
      <c r="D81" s="1">
        <v>50000</v>
      </c>
    </row>
    <row r="82" spans="1:4" x14ac:dyDescent="0.15">
      <c r="A82">
        <v>591246</v>
      </c>
      <c r="B82" t="s">
        <v>86</v>
      </c>
      <c r="C82" s="1">
        <v>350000</v>
      </c>
      <c r="D82" s="1">
        <v>50000</v>
      </c>
    </row>
    <row r="83" spans="1:4" x14ac:dyDescent="0.15">
      <c r="A83">
        <v>591247</v>
      </c>
      <c r="B83" t="s">
        <v>87</v>
      </c>
      <c r="C83" s="1">
        <v>350000</v>
      </c>
      <c r="D83" s="1">
        <v>50000</v>
      </c>
    </row>
    <row r="84" spans="1:4" x14ac:dyDescent="0.15">
      <c r="A84">
        <v>611301</v>
      </c>
      <c r="B84" t="s">
        <v>88</v>
      </c>
      <c r="C84" s="1">
        <v>350000</v>
      </c>
      <c r="D84" s="1">
        <v>50000</v>
      </c>
    </row>
    <row r="85" spans="1:4" x14ac:dyDescent="0.15">
      <c r="A85">
        <v>611303</v>
      </c>
      <c r="B85" t="s">
        <v>89</v>
      </c>
      <c r="C85" s="1">
        <v>350000</v>
      </c>
      <c r="D85" s="1">
        <v>50000</v>
      </c>
    </row>
    <row r="86" spans="1:4" x14ac:dyDescent="0.15">
      <c r="A86">
        <v>611307</v>
      </c>
      <c r="B86" t="s">
        <v>90</v>
      </c>
      <c r="C86" s="1">
        <v>350000</v>
      </c>
      <c r="D86" s="1">
        <v>50000</v>
      </c>
    </row>
    <row r="87" spans="1:4" x14ac:dyDescent="0.15">
      <c r="A87">
        <v>611308</v>
      </c>
      <c r="B87" t="s">
        <v>91</v>
      </c>
      <c r="C87" s="1">
        <v>350000</v>
      </c>
      <c r="D87" s="1">
        <v>50000</v>
      </c>
    </row>
    <row r="88" spans="1:4" x14ac:dyDescent="0.15">
      <c r="A88">
        <v>611302</v>
      </c>
      <c r="B88" t="s">
        <v>92</v>
      </c>
      <c r="C88" s="1">
        <v>350000</v>
      </c>
      <c r="D88" s="1">
        <v>50000</v>
      </c>
    </row>
    <row r="89" spans="1:4" x14ac:dyDescent="0.15">
      <c r="A89">
        <v>611309</v>
      </c>
      <c r="B89" t="s">
        <v>93</v>
      </c>
      <c r="C89" s="1">
        <v>350000</v>
      </c>
      <c r="D89" s="1">
        <v>50000</v>
      </c>
    </row>
    <row r="90" spans="1:4" x14ac:dyDescent="0.15">
      <c r="A90">
        <v>631360</v>
      </c>
      <c r="B90" t="s">
        <v>94</v>
      </c>
      <c r="C90" s="1">
        <v>350000</v>
      </c>
      <c r="D90" s="1">
        <v>50000</v>
      </c>
    </row>
    <row r="91" spans="1:4" x14ac:dyDescent="0.15">
      <c r="A91">
        <v>631361</v>
      </c>
      <c r="B91" t="s">
        <v>95</v>
      </c>
      <c r="C91" s="1">
        <v>350000</v>
      </c>
      <c r="D91" s="1">
        <v>50000</v>
      </c>
    </row>
    <row r="92" spans="1:4" x14ac:dyDescent="0.15">
      <c r="A92">
        <v>631362</v>
      </c>
      <c r="B92" t="s">
        <v>96</v>
      </c>
      <c r="C92" s="1">
        <v>350000</v>
      </c>
      <c r="D92" s="1">
        <v>50000</v>
      </c>
    </row>
    <row r="93" spans="1:4" x14ac:dyDescent="0.15">
      <c r="A93">
        <v>631363</v>
      </c>
      <c r="B93" t="s">
        <v>97</v>
      </c>
      <c r="C93" s="1">
        <v>350000</v>
      </c>
      <c r="D93" s="1">
        <v>50000</v>
      </c>
    </row>
    <row r="94" spans="1:4" x14ac:dyDescent="0.15">
      <c r="A94">
        <v>631364</v>
      </c>
      <c r="B94" t="s">
        <v>98</v>
      </c>
      <c r="C94" s="1">
        <v>350000</v>
      </c>
      <c r="D94" s="1">
        <v>50000</v>
      </c>
    </row>
    <row r="95" spans="1:4" x14ac:dyDescent="0.15">
      <c r="A95">
        <v>631365</v>
      </c>
      <c r="B95" t="s">
        <v>99</v>
      </c>
      <c r="C95" s="1">
        <v>350000</v>
      </c>
      <c r="D95" s="1">
        <v>50000</v>
      </c>
    </row>
    <row r="96" spans="1:4" x14ac:dyDescent="0.15">
      <c r="A96">
        <v>631366</v>
      </c>
      <c r="B96" t="s">
        <v>100</v>
      </c>
      <c r="C96" s="1">
        <v>350000</v>
      </c>
      <c r="D96" s="1">
        <v>50000</v>
      </c>
    </row>
    <row r="97" spans="1:4" x14ac:dyDescent="0.15">
      <c r="A97">
        <v>631367</v>
      </c>
      <c r="B97" t="s">
        <v>101</v>
      </c>
      <c r="C97" s="1">
        <v>350000</v>
      </c>
      <c r="D97" s="1">
        <v>50000</v>
      </c>
    </row>
    <row r="98" spans="1:4" x14ac:dyDescent="0.15">
      <c r="A98">
        <v>631368</v>
      </c>
      <c r="B98" t="s">
        <v>102</v>
      </c>
      <c r="C98" s="1">
        <v>350000</v>
      </c>
      <c r="D98" s="1">
        <v>50000</v>
      </c>
    </row>
    <row r="99" spans="1:4" x14ac:dyDescent="0.15">
      <c r="A99">
        <v>631369</v>
      </c>
      <c r="B99" t="s">
        <v>103</v>
      </c>
      <c r="C99" s="1">
        <v>350000</v>
      </c>
      <c r="D99" s="1">
        <v>50000</v>
      </c>
    </row>
    <row r="100" spans="1:4" x14ac:dyDescent="0.15">
      <c r="A100">
        <v>631370</v>
      </c>
      <c r="B100" t="s">
        <v>104</v>
      </c>
      <c r="C100" s="1">
        <v>350000</v>
      </c>
      <c r="D100" s="1">
        <v>50000</v>
      </c>
    </row>
    <row r="101" spans="1:4" x14ac:dyDescent="0.15">
      <c r="A101">
        <v>631371</v>
      </c>
      <c r="B101" t="s">
        <v>105</v>
      </c>
      <c r="C101" s="1">
        <v>350000</v>
      </c>
      <c r="D101" s="1">
        <v>50000</v>
      </c>
    </row>
    <row r="102" spans="1:4" x14ac:dyDescent="0.15">
      <c r="A102">
        <v>631372</v>
      </c>
      <c r="B102" t="s">
        <v>106</v>
      </c>
      <c r="C102" s="1">
        <v>350000</v>
      </c>
      <c r="D102" s="1">
        <v>50000</v>
      </c>
    </row>
    <row r="103" spans="1:4" x14ac:dyDescent="0.15">
      <c r="A103">
        <v>631373</v>
      </c>
      <c r="B103" t="s">
        <v>107</v>
      </c>
      <c r="C103" s="1">
        <v>350000</v>
      </c>
      <c r="D103" s="1">
        <v>50000</v>
      </c>
    </row>
    <row r="104" spans="1:4" x14ac:dyDescent="0.15">
      <c r="A104">
        <v>641390</v>
      </c>
      <c r="B104" t="s">
        <v>108</v>
      </c>
      <c r="C104" s="1">
        <v>350000</v>
      </c>
      <c r="D104" s="1">
        <v>50000</v>
      </c>
    </row>
    <row r="105" spans="1:4" x14ac:dyDescent="0.15">
      <c r="A105">
        <v>641391</v>
      </c>
      <c r="B105" t="s">
        <v>109</v>
      </c>
      <c r="C105" s="1">
        <v>350000</v>
      </c>
      <c r="D105" s="1">
        <v>50000</v>
      </c>
    </row>
    <row r="106" spans="1:4" x14ac:dyDescent="0.15">
      <c r="A106">
        <v>641392</v>
      </c>
      <c r="B106" t="s">
        <v>110</v>
      </c>
      <c r="C106" s="1">
        <v>350000</v>
      </c>
      <c r="D106" s="1">
        <v>50000</v>
      </c>
    </row>
    <row r="107" spans="1:4" x14ac:dyDescent="0.15">
      <c r="A107">
        <v>641393</v>
      </c>
      <c r="B107" t="s">
        <v>111</v>
      </c>
      <c r="C107" s="1">
        <v>350000</v>
      </c>
      <c r="D107" s="1">
        <v>50000</v>
      </c>
    </row>
    <row r="108" spans="1:4" x14ac:dyDescent="0.15">
      <c r="A108">
        <v>641394</v>
      </c>
      <c r="B108" t="s">
        <v>112</v>
      </c>
      <c r="C108" s="1">
        <v>350000</v>
      </c>
      <c r="D108" s="1">
        <v>50000</v>
      </c>
    </row>
    <row r="109" spans="1:4" x14ac:dyDescent="0.15">
      <c r="A109">
        <v>641395</v>
      </c>
      <c r="B109" t="s">
        <v>113</v>
      </c>
      <c r="C109" s="1">
        <v>350000</v>
      </c>
      <c r="D109" s="1">
        <v>50000</v>
      </c>
    </row>
    <row r="110" spans="1:4" x14ac:dyDescent="0.15">
      <c r="A110">
        <v>641396</v>
      </c>
      <c r="B110" t="s">
        <v>114</v>
      </c>
      <c r="C110" s="1">
        <v>350000</v>
      </c>
      <c r="D110" s="1">
        <v>50000</v>
      </c>
    </row>
    <row r="111" spans="1:4" x14ac:dyDescent="0.15">
      <c r="A111">
        <v>641397</v>
      </c>
      <c r="B111" t="s">
        <v>115</v>
      </c>
      <c r="C111" s="1">
        <v>350000</v>
      </c>
      <c r="D111" s="1">
        <v>50000</v>
      </c>
    </row>
    <row r="112" spans="1:4" x14ac:dyDescent="0.15">
      <c r="A112">
        <v>641398</v>
      </c>
      <c r="B112" t="s">
        <v>116</v>
      </c>
      <c r="C112" s="1">
        <v>350000</v>
      </c>
      <c r="D112" s="1">
        <v>50000</v>
      </c>
    </row>
    <row r="113" spans="1:4" x14ac:dyDescent="0.15">
      <c r="A113">
        <v>641399</v>
      </c>
      <c r="B113" t="s">
        <v>117</v>
      </c>
      <c r="C113" s="1">
        <v>350000</v>
      </c>
      <c r="D113" s="1">
        <v>50000</v>
      </c>
    </row>
    <row r="114" spans="1:4" x14ac:dyDescent="0.15">
      <c r="A114">
        <v>641400</v>
      </c>
      <c r="B114" t="s">
        <v>118</v>
      </c>
      <c r="C114" s="1">
        <v>350000</v>
      </c>
      <c r="D114" s="1">
        <v>50000</v>
      </c>
    </row>
    <row r="115" spans="1:4" x14ac:dyDescent="0.15">
      <c r="A115">
        <v>641401</v>
      </c>
      <c r="B115" t="s">
        <v>119</v>
      </c>
      <c r="C115" s="1">
        <v>350000</v>
      </c>
      <c r="D115" s="1">
        <v>50000</v>
      </c>
    </row>
    <row r="116" spans="1:4" x14ac:dyDescent="0.15">
      <c r="A116">
        <v>641402</v>
      </c>
      <c r="B116" t="s">
        <v>120</v>
      </c>
      <c r="C116" s="1">
        <v>350000</v>
      </c>
      <c r="D116" s="1">
        <v>50000</v>
      </c>
    </row>
    <row r="117" spans="1:4" x14ac:dyDescent="0.15">
      <c r="A117">
        <v>641403</v>
      </c>
      <c r="B117" t="s">
        <v>121</v>
      </c>
      <c r="C117" s="1">
        <v>350000</v>
      </c>
      <c r="D117" s="1">
        <v>50000</v>
      </c>
    </row>
    <row r="118" spans="1:4" x14ac:dyDescent="0.15">
      <c r="A118">
        <v>641404</v>
      </c>
      <c r="B118" t="s">
        <v>122</v>
      </c>
      <c r="C118" s="1">
        <v>350000</v>
      </c>
      <c r="D118" s="1">
        <v>50000</v>
      </c>
    </row>
    <row r="119" spans="1:4" x14ac:dyDescent="0.15">
      <c r="A119">
        <v>641405</v>
      </c>
      <c r="B119" t="s">
        <v>123</v>
      </c>
      <c r="C119" s="1">
        <v>350000</v>
      </c>
      <c r="D119" s="1">
        <v>50000</v>
      </c>
    </row>
    <row r="120" spans="1:4" x14ac:dyDescent="0.15">
      <c r="A120">
        <v>641406</v>
      </c>
      <c r="B120" t="s">
        <v>124</v>
      </c>
      <c r="C120" s="1">
        <v>350000</v>
      </c>
      <c r="D120" s="1">
        <v>50000</v>
      </c>
    </row>
    <row r="121" spans="1:4" x14ac:dyDescent="0.15">
      <c r="A121">
        <v>651420</v>
      </c>
      <c r="B121" t="s">
        <v>125</v>
      </c>
      <c r="C121" s="1">
        <v>350000</v>
      </c>
      <c r="D121" s="1">
        <v>50000</v>
      </c>
    </row>
    <row r="122" spans="1:4" x14ac:dyDescent="0.15">
      <c r="A122">
        <v>651421</v>
      </c>
      <c r="B122" t="s">
        <v>126</v>
      </c>
      <c r="C122" s="1">
        <v>350000</v>
      </c>
      <c r="D122" s="1">
        <v>50000</v>
      </c>
    </row>
    <row r="123" spans="1:4" x14ac:dyDescent="0.15">
      <c r="A123">
        <v>651422</v>
      </c>
      <c r="B123" t="s">
        <v>127</v>
      </c>
      <c r="C123" s="1">
        <v>350000</v>
      </c>
      <c r="D123" s="1">
        <v>50000</v>
      </c>
    </row>
    <row r="124" spans="1:4" x14ac:dyDescent="0.15">
      <c r="A124">
        <v>651423</v>
      </c>
      <c r="B124" t="s">
        <v>128</v>
      </c>
      <c r="C124" s="1">
        <v>350000</v>
      </c>
      <c r="D124" s="1">
        <v>50000</v>
      </c>
    </row>
    <row r="125" spans="1:4" x14ac:dyDescent="0.15">
      <c r="A125">
        <v>651424</v>
      </c>
      <c r="B125" t="s">
        <v>129</v>
      </c>
      <c r="C125" s="1">
        <v>350000</v>
      </c>
      <c r="D125" s="1">
        <v>50000</v>
      </c>
    </row>
    <row r="126" spans="1:4" x14ac:dyDescent="0.15">
      <c r="A126">
        <v>651425</v>
      </c>
      <c r="B126" t="s">
        <v>130</v>
      </c>
      <c r="C126" s="1">
        <v>350000</v>
      </c>
      <c r="D126" s="1">
        <v>50000</v>
      </c>
    </row>
    <row r="127" spans="1:4" x14ac:dyDescent="0.15">
      <c r="A127">
        <v>651426</v>
      </c>
      <c r="B127" t="s">
        <v>131</v>
      </c>
      <c r="C127" s="1">
        <v>350000</v>
      </c>
      <c r="D127" s="1">
        <v>50000</v>
      </c>
    </row>
    <row r="128" spans="1:4" x14ac:dyDescent="0.15">
      <c r="A128">
        <v>651427</v>
      </c>
      <c r="B128" t="s">
        <v>132</v>
      </c>
      <c r="C128" s="1">
        <v>350000</v>
      </c>
      <c r="D128" s="1">
        <v>50000</v>
      </c>
    </row>
    <row r="129" spans="1:4" x14ac:dyDescent="0.15">
      <c r="A129">
        <v>651429</v>
      </c>
      <c r="B129" t="s">
        <v>133</v>
      </c>
      <c r="C129" s="1">
        <v>350000</v>
      </c>
      <c r="D129" s="1">
        <v>50000</v>
      </c>
    </row>
    <row r="130" spans="1:4" x14ac:dyDescent="0.15">
      <c r="A130">
        <v>651430</v>
      </c>
      <c r="B130" t="s">
        <v>134</v>
      </c>
      <c r="C130" s="1">
        <v>350000</v>
      </c>
      <c r="D130" s="1">
        <v>50000</v>
      </c>
    </row>
    <row r="131" spans="1:4" x14ac:dyDescent="0.15">
      <c r="A131">
        <v>651431</v>
      </c>
      <c r="B131" t="s">
        <v>135</v>
      </c>
      <c r="C131" s="1">
        <v>350000</v>
      </c>
      <c r="D131" s="1">
        <v>50000</v>
      </c>
    </row>
    <row r="132" spans="1:4" x14ac:dyDescent="0.15">
      <c r="A132">
        <v>651432</v>
      </c>
      <c r="B132" t="s">
        <v>136</v>
      </c>
      <c r="C132" s="1">
        <v>350000</v>
      </c>
      <c r="D132" s="1">
        <v>50000</v>
      </c>
    </row>
    <row r="133" spans="1:4" x14ac:dyDescent="0.15">
      <c r="A133">
        <v>651433</v>
      </c>
      <c r="B133" t="s">
        <v>137</v>
      </c>
      <c r="C133" s="1">
        <v>350000</v>
      </c>
      <c r="D133" s="1">
        <v>50000</v>
      </c>
    </row>
    <row r="134" spans="1:4" x14ac:dyDescent="0.15">
      <c r="A134">
        <v>651434</v>
      </c>
      <c r="B134" t="s">
        <v>138</v>
      </c>
      <c r="C134" s="1">
        <v>350000</v>
      </c>
      <c r="D134" s="1">
        <v>50000</v>
      </c>
    </row>
    <row r="135" spans="1:4" x14ac:dyDescent="0.15">
      <c r="A135">
        <v>651435</v>
      </c>
      <c r="B135" t="s">
        <v>139</v>
      </c>
      <c r="C135" s="1">
        <v>350000</v>
      </c>
      <c r="D135" s="1">
        <v>50000</v>
      </c>
    </row>
    <row r="136" spans="1:4" x14ac:dyDescent="0.15">
      <c r="A136">
        <v>651436</v>
      </c>
      <c r="B136" t="s">
        <v>140</v>
      </c>
      <c r="C136" s="1">
        <v>350000</v>
      </c>
      <c r="D136" s="1">
        <v>50000</v>
      </c>
    </row>
    <row r="137" spans="1:4" x14ac:dyDescent="0.15">
      <c r="A137">
        <v>661450</v>
      </c>
      <c r="B137" t="s">
        <v>141</v>
      </c>
      <c r="C137" s="1">
        <v>350000</v>
      </c>
      <c r="D137" s="1">
        <v>50000</v>
      </c>
    </row>
    <row r="138" spans="1:4" x14ac:dyDescent="0.15">
      <c r="A138">
        <v>661451</v>
      </c>
      <c r="B138" t="s">
        <v>142</v>
      </c>
      <c r="C138" s="1">
        <v>350000</v>
      </c>
      <c r="D138" s="1">
        <v>50000</v>
      </c>
    </row>
    <row r="139" spans="1:4" x14ac:dyDescent="0.15">
      <c r="A139">
        <v>661452</v>
      </c>
      <c r="B139" t="s">
        <v>143</v>
      </c>
      <c r="C139" s="1">
        <v>350000</v>
      </c>
      <c r="D139" s="1">
        <v>50000</v>
      </c>
    </row>
    <row r="140" spans="1:4" x14ac:dyDescent="0.15">
      <c r="A140">
        <v>661453</v>
      </c>
      <c r="B140" t="s">
        <v>144</v>
      </c>
      <c r="C140" s="1">
        <v>350000</v>
      </c>
      <c r="D140" s="1">
        <v>50000</v>
      </c>
    </row>
    <row r="141" spans="1:4" x14ac:dyDescent="0.15">
      <c r="A141">
        <v>661454</v>
      </c>
      <c r="B141" t="s">
        <v>145</v>
      </c>
      <c r="C141" s="1">
        <v>350000</v>
      </c>
      <c r="D141" s="1">
        <v>50000</v>
      </c>
    </row>
    <row r="142" spans="1:4" x14ac:dyDescent="0.15">
      <c r="A142">
        <v>661455</v>
      </c>
      <c r="B142" t="s">
        <v>146</v>
      </c>
      <c r="C142" s="1">
        <v>350000</v>
      </c>
      <c r="D142" s="1">
        <v>50000</v>
      </c>
    </row>
    <row r="143" spans="1:4" x14ac:dyDescent="0.15">
      <c r="A143">
        <v>661456</v>
      </c>
      <c r="B143" t="s">
        <v>147</v>
      </c>
      <c r="C143" s="1">
        <v>350000</v>
      </c>
      <c r="D143" s="1">
        <v>50000</v>
      </c>
    </row>
    <row r="144" spans="1:4" x14ac:dyDescent="0.15">
      <c r="A144">
        <v>661457</v>
      </c>
      <c r="B144" t="s">
        <v>148</v>
      </c>
      <c r="C144" s="1">
        <v>350000</v>
      </c>
      <c r="D144" s="1">
        <v>50000</v>
      </c>
    </row>
    <row r="145" spans="1:4" x14ac:dyDescent="0.15">
      <c r="A145">
        <v>661458</v>
      </c>
      <c r="B145" t="s">
        <v>149</v>
      </c>
      <c r="C145" s="1">
        <v>350000</v>
      </c>
      <c r="D145" s="1">
        <v>50000</v>
      </c>
    </row>
    <row r="146" spans="1:4" x14ac:dyDescent="0.15">
      <c r="A146">
        <v>661459</v>
      </c>
      <c r="B146" t="s">
        <v>150</v>
      </c>
      <c r="C146" s="1">
        <v>350000</v>
      </c>
      <c r="D146" s="1">
        <v>50000</v>
      </c>
    </row>
    <row r="147" spans="1:4" x14ac:dyDescent="0.15">
      <c r="A147">
        <v>661460</v>
      </c>
      <c r="B147" t="s">
        <v>151</v>
      </c>
      <c r="C147" s="1">
        <v>350000</v>
      </c>
      <c r="D147" s="1">
        <v>50000</v>
      </c>
    </row>
    <row r="148" spans="1:4" x14ac:dyDescent="0.15">
      <c r="A148">
        <v>671480</v>
      </c>
      <c r="B148" t="s">
        <v>152</v>
      </c>
      <c r="C148" s="1">
        <v>350000</v>
      </c>
      <c r="D148" s="1">
        <v>50000</v>
      </c>
    </row>
    <row r="149" spans="1:4" x14ac:dyDescent="0.15">
      <c r="A149">
        <v>671481</v>
      </c>
      <c r="B149" t="s">
        <v>153</v>
      </c>
      <c r="C149" s="1">
        <v>350000</v>
      </c>
      <c r="D149" s="1">
        <v>50000</v>
      </c>
    </row>
    <row r="150" spans="1:4" x14ac:dyDescent="0.15">
      <c r="A150">
        <v>671482</v>
      </c>
      <c r="B150" t="s">
        <v>154</v>
      </c>
      <c r="C150" s="1">
        <v>350000</v>
      </c>
      <c r="D150" s="1">
        <v>50000</v>
      </c>
    </row>
    <row r="151" spans="1:4" x14ac:dyDescent="0.15">
      <c r="A151">
        <v>671483</v>
      </c>
      <c r="B151" t="s">
        <v>155</v>
      </c>
      <c r="C151" s="1">
        <v>350000</v>
      </c>
      <c r="D151" s="1">
        <v>50000</v>
      </c>
    </row>
    <row r="152" spans="1:4" x14ac:dyDescent="0.15">
      <c r="A152">
        <v>671484</v>
      </c>
      <c r="B152" t="s">
        <v>156</v>
      </c>
      <c r="C152" s="1">
        <v>350000</v>
      </c>
      <c r="D152" s="1">
        <v>50000</v>
      </c>
    </row>
    <row r="153" spans="1:4" x14ac:dyDescent="0.15">
      <c r="A153">
        <v>671485</v>
      </c>
      <c r="B153" t="s">
        <v>157</v>
      </c>
      <c r="C153" s="1">
        <v>350000</v>
      </c>
      <c r="D153" s="1">
        <v>50000</v>
      </c>
    </row>
    <row r="154" spans="1:4" x14ac:dyDescent="0.15">
      <c r="A154">
        <v>671486</v>
      </c>
      <c r="B154" t="s">
        <v>158</v>
      </c>
      <c r="C154" s="1">
        <v>350000</v>
      </c>
      <c r="D154" s="1">
        <v>50000</v>
      </c>
    </row>
    <row r="155" spans="1:4" x14ac:dyDescent="0.15">
      <c r="A155">
        <v>671487</v>
      </c>
      <c r="B155" t="s">
        <v>159</v>
      </c>
      <c r="C155" s="1">
        <v>350000</v>
      </c>
      <c r="D155" s="1">
        <v>50000</v>
      </c>
    </row>
    <row r="156" spans="1:4" x14ac:dyDescent="0.15">
      <c r="A156">
        <v>671488</v>
      </c>
      <c r="B156" t="s">
        <v>160</v>
      </c>
      <c r="C156" s="1">
        <v>350000</v>
      </c>
      <c r="D156" s="1">
        <v>50000</v>
      </c>
    </row>
    <row r="157" spans="1:4" x14ac:dyDescent="0.15">
      <c r="A157">
        <v>671489</v>
      </c>
      <c r="B157" t="s">
        <v>161</v>
      </c>
      <c r="C157" s="1">
        <v>350000</v>
      </c>
      <c r="D157" s="1">
        <v>50000</v>
      </c>
    </row>
    <row r="158" spans="1:4" x14ac:dyDescent="0.15">
      <c r="A158">
        <v>671490</v>
      </c>
      <c r="B158" t="s">
        <v>162</v>
      </c>
      <c r="C158" s="1">
        <v>350000</v>
      </c>
      <c r="D158" s="1">
        <v>50000</v>
      </c>
    </row>
    <row r="159" spans="1:4" x14ac:dyDescent="0.15">
      <c r="A159">
        <v>671491</v>
      </c>
      <c r="B159" t="s">
        <v>163</v>
      </c>
      <c r="C159" s="1">
        <v>350000</v>
      </c>
      <c r="D159" s="1">
        <v>50000</v>
      </c>
    </row>
    <row r="160" spans="1:4" x14ac:dyDescent="0.15">
      <c r="A160">
        <v>671492</v>
      </c>
      <c r="B160" t="s">
        <v>164</v>
      </c>
      <c r="C160" s="1">
        <v>350000</v>
      </c>
      <c r="D160" s="1">
        <v>50000</v>
      </c>
    </row>
    <row r="161" spans="1:4" x14ac:dyDescent="0.15">
      <c r="A161">
        <v>671493</v>
      </c>
      <c r="B161" t="s">
        <v>165</v>
      </c>
      <c r="C161" s="1">
        <v>350000</v>
      </c>
      <c r="D161" s="1">
        <v>50000</v>
      </c>
    </row>
    <row r="162" spans="1:4" x14ac:dyDescent="0.15">
      <c r="A162">
        <v>671494</v>
      </c>
      <c r="B162" t="s">
        <v>166</v>
      </c>
      <c r="C162" s="1">
        <v>350000</v>
      </c>
      <c r="D162" s="1">
        <v>50000</v>
      </c>
    </row>
    <row r="163" spans="1:4" x14ac:dyDescent="0.15">
      <c r="A163">
        <v>671495</v>
      </c>
      <c r="B163" t="s">
        <v>167</v>
      </c>
      <c r="C163" s="1">
        <v>350000</v>
      </c>
      <c r="D163" s="1">
        <v>50000</v>
      </c>
    </row>
    <row r="164" spans="1:4" x14ac:dyDescent="0.15">
      <c r="A164">
        <v>671496</v>
      </c>
      <c r="B164" t="s">
        <v>168</v>
      </c>
      <c r="C164" s="1">
        <v>350000</v>
      </c>
      <c r="D164" s="1">
        <v>50000</v>
      </c>
    </row>
    <row r="165" spans="1:4" x14ac:dyDescent="0.15">
      <c r="A165">
        <v>671497</v>
      </c>
      <c r="B165" t="s">
        <v>169</v>
      </c>
      <c r="C165" s="1">
        <v>350000</v>
      </c>
      <c r="D165" s="1">
        <v>50000</v>
      </c>
    </row>
    <row r="166" spans="1:4" x14ac:dyDescent="0.15">
      <c r="A166">
        <v>671498</v>
      </c>
      <c r="B166" t="s">
        <v>170</v>
      </c>
      <c r="C166" s="1">
        <v>350000</v>
      </c>
      <c r="D166" s="1">
        <v>50000</v>
      </c>
    </row>
    <row r="167" spans="1:4" x14ac:dyDescent="0.15">
      <c r="A167">
        <v>681510</v>
      </c>
      <c r="B167" t="s">
        <v>171</v>
      </c>
      <c r="C167" s="1">
        <v>350000</v>
      </c>
      <c r="D167" s="1">
        <v>50000</v>
      </c>
    </row>
    <row r="168" spans="1:4" x14ac:dyDescent="0.15">
      <c r="A168">
        <v>681511</v>
      </c>
      <c r="B168" t="s">
        <v>172</v>
      </c>
      <c r="C168" s="1">
        <v>350000</v>
      </c>
      <c r="D168" s="1">
        <v>50000</v>
      </c>
    </row>
    <row r="169" spans="1:4" x14ac:dyDescent="0.15">
      <c r="A169">
        <v>681512</v>
      </c>
      <c r="B169" t="s">
        <v>173</v>
      </c>
      <c r="C169" s="1">
        <v>350000</v>
      </c>
      <c r="D169" s="1">
        <v>50000</v>
      </c>
    </row>
    <row r="170" spans="1:4" x14ac:dyDescent="0.15">
      <c r="A170">
        <v>681513</v>
      </c>
      <c r="B170" t="s">
        <v>174</v>
      </c>
      <c r="C170" s="1">
        <v>350000</v>
      </c>
      <c r="D170" s="1">
        <v>50000</v>
      </c>
    </row>
    <row r="171" spans="1:4" x14ac:dyDescent="0.15">
      <c r="A171">
        <v>681514</v>
      </c>
      <c r="B171" t="s">
        <v>175</v>
      </c>
      <c r="C171" s="1">
        <v>350000</v>
      </c>
      <c r="D171" s="1">
        <v>50000</v>
      </c>
    </row>
    <row r="172" spans="1:4" x14ac:dyDescent="0.15">
      <c r="A172">
        <v>681515</v>
      </c>
      <c r="B172" t="s">
        <v>176</v>
      </c>
      <c r="C172" s="1">
        <v>350000</v>
      </c>
      <c r="D172" s="1">
        <v>50000</v>
      </c>
    </row>
    <row r="173" spans="1:4" x14ac:dyDescent="0.15">
      <c r="A173">
        <v>681516</v>
      </c>
      <c r="B173" t="s">
        <v>177</v>
      </c>
      <c r="C173" s="1">
        <v>350000</v>
      </c>
      <c r="D173" s="1">
        <v>50000</v>
      </c>
    </row>
    <row r="174" spans="1:4" x14ac:dyDescent="0.15">
      <c r="A174">
        <v>681517</v>
      </c>
      <c r="B174" t="s">
        <v>178</v>
      </c>
      <c r="C174" s="1">
        <v>350000</v>
      </c>
      <c r="D174" s="1">
        <v>50000</v>
      </c>
    </row>
    <row r="175" spans="1:4" x14ac:dyDescent="0.15">
      <c r="A175">
        <v>681518</v>
      </c>
      <c r="B175" t="s">
        <v>179</v>
      </c>
      <c r="C175" s="1">
        <v>350000</v>
      </c>
      <c r="D175" s="1">
        <v>50000</v>
      </c>
    </row>
    <row r="176" spans="1:4" x14ac:dyDescent="0.15">
      <c r="A176">
        <v>681519</v>
      </c>
      <c r="B176" t="s">
        <v>180</v>
      </c>
      <c r="C176" s="1">
        <v>350000</v>
      </c>
      <c r="D176" s="1">
        <v>50000</v>
      </c>
    </row>
    <row r="177" spans="1:4" x14ac:dyDescent="0.15">
      <c r="A177">
        <v>691540</v>
      </c>
      <c r="B177" t="s">
        <v>181</v>
      </c>
      <c r="C177" s="1">
        <v>350000</v>
      </c>
      <c r="D177" s="1">
        <v>50000</v>
      </c>
    </row>
    <row r="178" spans="1:4" x14ac:dyDescent="0.15">
      <c r="A178">
        <v>691541</v>
      </c>
      <c r="B178" t="s">
        <v>182</v>
      </c>
      <c r="C178" s="1">
        <v>350000</v>
      </c>
      <c r="D178" s="1">
        <v>50000</v>
      </c>
    </row>
    <row r="179" spans="1:4" x14ac:dyDescent="0.15">
      <c r="A179">
        <v>691542</v>
      </c>
      <c r="B179" t="s">
        <v>183</v>
      </c>
      <c r="C179" s="1">
        <v>350000</v>
      </c>
      <c r="D179" s="1">
        <v>50000</v>
      </c>
    </row>
    <row r="180" spans="1:4" x14ac:dyDescent="0.15">
      <c r="A180">
        <v>691543</v>
      </c>
      <c r="B180" t="s">
        <v>184</v>
      </c>
      <c r="C180" s="1">
        <v>350000</v>
      </c>
      <c r="D180" s="1">
        <v>50000</v>
      </c>
    </row>
    <row r="181" spans="1:4" x14ac:dyDescent="0.15">
      <c r="A181">
        <v>691544</v>
      </c>
      <c r="B181" t="s">
        <v>185</v>
      </c>
      <c r="C181" s="1">
        <v>350000</v>
      </c>
      <c r="D181" s="1">
        <v>50000</v>
      </c>
    </row>
    <row r="182" spans="1:4" x14ac:dyDescent="0.15">
      <c r="A182">
        <v>691545</v>
      </c>
      <c r="B182" t="s">
        <v>186</v>
      </c>
      <c r="C182" s="1">
        <v>350000</v>
      </c>
      <c r="D182" s="1">
        <v>50000</v>
      </c>
    </row>
    <row r="183" spans="1:4" x14ac:dyDescent="0.15">
      <c r="A183">
        <v>691546</v>
      </c>
      <c r="B183" t="s">
        <v>187</v>
      </c>
      <c r="C183" s="1">
        <v>350000</v>
      </c>
      <c r="D183" s="1">
        <v>50000</v>
      </c>
    </row>
    <row r="184" spans="1:4" x14ac:dyDescent="0.15">
      <c r="A184">
        <v>691547</v>
      </c>
      <c r="B184" t="s">
        <v>188</v>
      </c>
      <c r="C184" s="1">
        <v>350000</v>
      </c>
      <c r="D184" s="1">
        <v>50000</v>
      </c>
    </row>
    <row r="185" spans="1:4" x14ac:dyDescent="0.15">
      <c r="A185">
        <v>691548</v>
      </c>
      <c r="B185" t="s">
        <v>189</v>
      </c>
      <c r="C185" s="1">
        <v>350000</v>
      </c>
      <c r="D185" s="1">
        <v>50000</v>
      </c>
    </row>
    <row r="186" spans="1:4" x14ac:dyDescent="0.15">
      <c r="A186">
        <v>691549</v>
      </c>
      <c r="B186" t="s">
        <v>190</v>
      </c>
      <c r="C186" s="1">
        <v>350000</v>
      </c>
      <c r="D186" s="1">
        <v>50000</v>
      </c>
    </row>
    <row r="187" spans="1:4" x14ac:dyDescent="0.15">
      <c r="A187">
        <v>691550</v>
      </c>
      <c r="B187" t="s">
        <v>191</v>
      </c>
      <c r="C187" s="1">
        <v>350000</v>
      </c>
      <c r="D187" s="1">
        <v>50000</v>
      </c>
    </row>
    <row r="188" spans="1:4" x14ac:dyDescent="0.15">
      <c r="A188">
        <v>691551</v>
      </c>
      <c r="B188" t="s">
        <v>192</v>
      </c>
      <c r="C188" s="1">
        <v>350000</v>
      </c>
      <c r="D188" s="1">
        <v>50000</v>
      </c>
    </row>
    <row r="189" spans="1:4" x14ac:dyDescent="0.15">
      <c r="A189">
        <v>691552</v>
      </c>
      <c r="B189" t="s">
        <v>193</v>
      </c>
      <c r="C189" s="1">
        <v>350000</v>
      </c>
      <c r="D189" s="1">
        <v>50000</v>
      </c>
    </row>
    <row r="190" spans="1:4" x14ac:dyDescent="0.15">
      <c r="A190">
        <v>691553</v>
      </c>
      <c r="B190" t="s">
        <v>194</v>
      </c>
      <c r="C190" s="1">
        <v>350000</v>
      </c>
      <c r="D190" s="1">
        <v>50000</v>
      </c>
    </row>
    <row r="191" spans="1:4" x14ac:dyDescent="0.15">
      <c r="A191">
        <v>691554</v>
      </c>
      <c r="B191" t="s">
        <v>195</v>
      </c>
      <c r="C191" s="1">
        <v>350000</v>
      </c>
      <c r="D191" s="1">
        <v>50000</v>
      </c>
    </row>
    <row r="192" spans="1:4" x14ac:dyDescent="0.15">
      <c r="A192">
        <v>691555</v>
      </c>
      <c r="B192" t="s">
        <v>196</v>
      </c>
      <c r="C192" s="1">
        <v>350000</v>
      </c>
      <c r="D192" s="1">
        <v>50000</v>
      </c>
    </row>
    <row r="193" spans="1:4" x14ac:dyDescent="0.15">
      <c r="A193">
        <v>701570</v>
      </c>
      <c r="B193" t="s">
        <v>197</v>
      </c>
      <c r="C193" s="1">
        <v>350000</v>
      </c>
      <c r="D193" s="1">
        <v>50000</v>
      </c>
    </row>
    <row r="194" spans="1:4" x14ac:dyDescent="0.15">
      <c r="A194">
        <v>701571</v>
      </c>
      <c r="B194" t="s">
        <v>198</v>
      </c>
      <c r="C194" s="1">
        <v>350000</v>
      </c>
      <c r="D194" s="1">
        <v>50000</v>
      </c>
    </row>
    <row r="195" spans="1:4" x14ac:dyDescent="0.15">
      <c r="A195">
        <v>701572</v>
      </c>
      <c r="B195" t="s">
        <v>199</v>
      </c>
      <c r="C195" s="1">
        <v>350000</v>
      </c>
      <c r="D195" s="1">
        <v>50000</v>
      </c>
    </row>
    <row r="196" spans="1:4" x14ac:dyDescent="0.15">
      <c r="A196">
        <v>701573</v>
      </c>
      <c r="B196" t="s">
        <v>200</v>
      </c>
      <c r="C196" s="1">
        <v>350000</v>
      </c>
      <c r="D196" s="1">
        <v>50000</v>
      </c>
    </row>
    <row r="197" spans="1:4" x14ac:dyDescent="0.15">
      <c r="A197">
        <v>701574</v>
      </c>
      <c r="B197" t="s">
        <v>201</v>
      </c>
      <c r="C197" s="1">
        <v>350000</v>
      </c>
      <c r="D197" s="1">
        <v>50000</v>
      </c>
    </row>
    <row r="198" spans="1:4" x14ac:dyDescent="0.15">
      <c r="A198">
        <v>701575</v>
      </c>
      <c r="B198" t="s">
        <v>202</v>
      </c>
      <c r="C198" s="1">
        <v>350000</v>
      </c>
      <c r="D198" s="1">
        <v>50000</v>
      </c>
    </row>
    <row r="199" spans="1:4" x14ac:dyDescent="0.15">
      <c r="A199">
        <v>701576</v>
      </c>
      <c r="B199" t="s">
        <v>203</v>
      </c>
      <c r="C199" s="1">
        <v>350000</v>
      </c>
      <c r="D199" s="1">
        <v>50000</v>
      </c>
    </row>
    <row r="200" spans="1:4" x14ac:dyDescent="0.15">
      <c r="A200">
        <v>701577</v>
      </c>
      <c r="B200" t="s">
        <v>204</v>
      </c>
      <c r="C200" s="1">
        <v>350000</v>
      </c>
      <c r="D200" s="1">
        <v>50000</v>
      </c>
    </row>
    <row r="201" spans="1:4" x14ac:dyDescent="0.15">
      <c r="A201">
        <v>701578</v>
      </c>
      <c r="B201" t="s">
        <v>205</v>
      </c>
      <c r="C201" s="1">
        <v>350000</v>
      </c>
      <c r="D201" s="1">
        <v>50000</v>
      </c>
    </row>
    <row r="202" spans="1:4" x14ac:dyDescent="0.15">
      <c r="A202">
        <v>701579</v>
      </c>
      <c r="B202" t="s">
        <v>206</v>
      </c>
      <c r="C202" s="1">
        <v>350000</v>
      </c>
      <c r="D202" s="1">
        <v>50000</v>
      </c>
    </row>
    <row r="203" spans="1:4" x14ac:dyDescent="0.15">
      <c r="A203">
        <v>701580</v>
      </c>
      <c r="B203" t="s">
        <v>207</v>
      </c>
      <c r="C203" s="1">
        <v>350000</v>
      </c>
      <c r="D203" s="1">
        <v>50000</v>
      </c>
    </row>
    <row r="204" spans="1:4" x14ac:dyDescent="0.15">
      <c r="A204">
        <v>701581</v>
      </c>
      <c r="B204" t="s">
        <v>208</v>
      </c>
      <c r="C204" s="1">
        <v>350000</v>
      </c>
      <c r="D204" s="1">
        <v>50000</v>
      </c>
    </row>
    <row r="205" spans="1:4" x14ac:dyDescent="0.15">
      <c r="A205">
        <v>711600</v>
      </c>
      <c r="B205" t="s">
        <v>209</v>
      </c>
      <c r="C205" s="1">
        <v>350000</v>
      </c>
      <c r="D205" s="1">
        <v>50000</v>
      </c>
    </row>
    <row r="206" spans="1:4" x14ac:dyDescent="0.15">
      <c r="A206">
        <v>711601</v>
      </c>
      <c r="B206" t="s">
        <v>210</v>
      </c>
      <c r="C206" s="1">
        <v>350000</v>
      </c>
      <c r="D206" s="1">
        <v>50000</v>
      </c>
    </row>
    <row r="207" spans="1:4" x14ac:dyDescent="0.15">
      <c r="A207">
        <v>711602</v>
      </c>
      <c r="B207" t="s">
        <v>211</v>
      </c>
      <c r="C207" s="1">
        <v>350000</v>
      </c>
      <c r="D207" s="1">
        <v>50000</v>
      </c>
    </row>
    <row r="208" spans="1:4" x14ac:dyDescent="0.15">
      <c r="A208">
        <v>711603</v>
      </c>
      <c r="B208" t="s">
        <v>212</v>
      </c>
      <c r="C208" s="1">
        <v>350000</v>
      </c>
      <c r="D208" s="1">
        <v>50000</v>
      </c>
    </row>
    <row r="209" spans="1:4" x14ac:dyDescent="0.15">
      <c r="A209">
        <v>711604</v>
      </c>
      <c r="B209" t="s">
        <v>213</v>
      </c>
      <c r="C209" s="1">
        <v>350000</v>
      </c>
      <c r="D209" s="1">
        <v>50000</v>
      </c>
    </row>
    <row r="210" spans="1:4" x14ac:dyDescent="0.15">
      <c r="A210">
        <v>711605</v>
      </c>
      <c r="B210" t="s">
        <v>214</v>
      </c>
      <c r="C210" s="1">
        <v>350000</v>
      </c>
      <c r="D210" s="1">
        <v>50000</v>
      </c>
    </row>
    <row r="211" spans="1:4" x14ac:dyDescent="0.15">
      <c r="A211">
        <v>711606</v>
      </c>
      <c r="B211" t="s">
        <v>215</v>
      </c>
      <c r="C211" s="1">
        <v>350000</v>
      </c>
      <c r="D211" s="1">
        <v>50000</v>
      </c>
    </row>
    <row r="212" spans="1:4" x14ac:dyDescent="0.15">
      <c r="A212">
        <v>711607</v>
      </c>
      <c r="B212" t="s">
        <v>216</v>
      </c>
      <c r="C212" s="1">
        <v>350000</v>
      </c>
      <c r="D212" s="1">
        <v>50000</v>
      </c>
    </row>
    <row r="213" spans="1:4" x14ac:dyDescent="0.15">
      <c r="A213">
        <v>711608</v>
      </c>
      <c r="B213" t="s">
        <v>217</v>
      </c>
      <c r="C213" s="1">
        <v>350000</v>
      </c>
      <c r="D213" s="1">
        <v>50000</v>
      </c>
    </row>
    <row r="214" spans="1:4" x14ac:dyDescent="0.15">
      <c r="A214">
        <v>711609</v>
      </c>
      <c r="B214" t="s">
        <v>218</v>
      </c>
      <c r="C214" s="1">
        <v>350000</v>
      </c>
      <c r="D214" s="1">
        <v>50000</v>
      </c>
    </row>
    <row r="215" spans="1:4" x14ac:dyDescent="0.15">
      <c r="A215">
        <v>721630</v>
      </c>
      <c r="B215" t="s">
        <v>219</v>
      </c>
      <c r="C215" s="1">
        <v>350000</v>
      </c>
      <c r="D215" s="1">
        <v>50000</v>
      </c>
    </row>
    <row r="216" spans="1:4" x14ac:dyDescent="0.15">
      <c r="A216">
        <v>721631</v>
      </c>
      <c r="B216" t="s">
        <v>220</v>
      </c>
      <c r="C216" s="1">
        <v>350000</v>
      </c>
      <c r="D216" s="1">
        <v>50000</v>
      </c>
    </row>
    <row r="217" spans="1:4" x14ac:dyDescent="0.15">
      <c r="A217">
        <v>721632</v>
      </c>
      <c r="B217" t="s">
        <v>221</v>
      </c>
      <c r="C217" s="1">
        <v>350000</v>
      </c>
      <c r="D217" s="1">
        <v>50000</v>
      </c>
    </row>
    <row r="218" spans="1:4" x14ac:dyDescent="0.15">
      <c r="A218">
        <v>721633</v>
      </c>
      <c r="B218" t="s">
        <v>222</v>
      </c>
      <c r="C218" s="1">
        <v>350000</v>
      </c>
      <c r="D218" s="1">
        <v>50000</v>
      </c>
    </row>
    <row r="219" spans="1:4" x14ac:dyDescent="0.15">
      <c r="A219">
        <v>721634</v>
      </c>
      <c r="B219" t="s">
        <v>223</v>
      </c>
      <c r="C219" s="1">
        <v>350000</v>
      </c>
      <c r="D219" s="1">
        <v>50000</v>
      </c>
    </row>
    <row r="220" spans="1:4" x14ac:dyDescent="0.15">
      <c r="A220">
        <v>721635</v>
      </c>
      <c r="B220" t="s">
        <v>224</v>
      </c>
      <c r="C220" s="1">
        <v>350000</v>
      </c>
      <c r="D220" s="1">
        <v>50000</v>
      </c>
    </row>
    <row r="221" spans="1:4" x14ac:dyDescent="0.15">
      <c r="A221">
        <v>721636</v>
      </c>
      <c r="B221" t="s">
        <v>225</v>
      </c>
      <c r="C221" s="1">
        <v>350000</v>
      </c>
      <c r="D221" s="1">
        <v>50000</v>
      </c>
    </row>
    <row r="222" spans="1:4" x14ac:dyDescent="0.15">
      <c r="A222">
        <v>721637</v>
      </c>
      <c r="B222" t="s">
        <v>226</v>
      </c>
      <c r="C222" s="1">
        <v>350000</v>
      </c>
      <c r="D222" s="1">
        <v>50000</v>
      </c>
    </row>
    <row r="223" spans="1:4" x14ac:dyDescent="0.15">
      <c r="A223">
        <v>721638</v>
      </c>
      <c r="B223" t="s">
        <v>227</v>
      </c>
      <c r="C223" s="1">
        <v>350000</v>
      </c>
      <c r="D223" s="1">
        <v>50000</v>
      </c>
    </row>
    <row r="224" spans="1:4" x14ac:dyDescent="0.15">
      <c r="A224">
        <v>721639</v>
      </c>
      <c r="B224" t="s">
        <v>228</v>
      </c>
      <c r="C224" s="1">
        <v>350000</v>
      </c>
      <c r="D224" s="1">
        <v>50000</v>
      </c>
    </row>
    <row r="225" spans="1:4" x14ac:dyDescent="0.15">
      <c r="A225">
        <v>721640</v>
      </c>
      <c r="B225" t="s">
        <v>229</v>
      </c>
      <c r="C225" s="1">
        <v>350000</v>
      </c>
      <c r="D225" s="1">
        <v>50000</v>
      </c>
    </row>
    <row r="226" spans="1:4" x14ac:dyDescent="0.15">
      <c r="A226">
        <v>721641</v>
      </c>
      <c r="B226" t="s">
        <v>230</v>
      </c>
      <c r="C226" s="1">
        <v>350000</v>
      </c>
      <c r="D226" s="1">
        <v>50000</v>
      </c>
    </row>
    <row r="227" spans="1:4" x14ac:dyDescent="0.15">
      <c r="A227">
        <v>721642</v>
      </c>
      <c r="B227" t="s">
        <v>231</v>
      </c>
      <c r="C227" s="1">
        <v>350000</v>
      </c>
      <c r="D227" s="1">
        <v>50000</v>
      </c>
    </row>
    <row r="228" spans="1:4" x14ac:dyDescent="0.15">
      <c r="A228">
        <v>721643</v>
      </c>
      <c r="B228" t="s">
        <v>232</v>
      </c>
      <c r="C228" s="1">
        <v>350000</v>
      </c>
      <c r="D228" s="1">
        <v>50000</v>
      </c>
    </row>
    <row r="229" spans="1:4" x14ac:dyDescent="0.15">
      <c r="A229">
        <v>721644</v>
      </c>
      <c r="B229" t="s">
        <v>233</v>
      </c>
      <c r="C229" s="1">
        <v>350000</v>
      </c>
      <c r="D229" s="1">
        <v>50000</v>
      </c>
    </row>
    <row r="230" spans="1:4" x14ac:dyDescent="0.15">
      <c r="A230">
        <v>731660</v>
      </c>
      <c r="B230" t="s">
        <v>234</v>
      </c>
      <c r="C230" s="1">
        <v>350000</v>
      </c>
      <c r="D230" s="1">
        <v>50000</v>
      </c>
    </row>
    <row r="231" spans="1:4" x14ac:dyDescent="0.15">
      <c r="A231">
        <v>731661</v>
      </c>
      <c r="B231" t="s">
        <v>235</v>
      </c>
      <c r="C231" s="1">
        <v>350000</v>
      </c>
      <c r="D231" s="1">
        <v>50000</v>
      </c>
    </row>
    <row r="232" spans="1:4" x14ac:dyDescent="0.15">
      <c r="A232">
        <v>731662</v>
      </c>
      <c r="B232" t="s">
        <v>236</v>
      </c>
      <c r="C232" s="1">
        <v>350000</v>
      </c>
      <c r="D232" s="1">
        <v>50000</v>
      </c>
    </row>
    <row r="233" spans="1:4" x14ac:dyDescent="0.15">
      <c r="A233">
        <v>731663</v>
      </c>
      <c r="B233" t="s">
        <v>237</v>
      </c>
      <c r="C233" s="1">
        <v>350000</v>
      </c>
      <c r="D233" s="1">
        <v>50000</v>
      </c>
    </row>
    <row r="234" spans="1:4" x14ac:dyDescent="0.15">
      <c r="A234">
        <v>731664</v>
      </c>
      <c r="B234" t="s">
        <v>238</v>
      </c>
      <c r="C234" s="1">
        <v>350000</v>
      </c>
      <c r="D234" s="1">
        <v>50000</v>
      </c>
    </row>
    <row r="235" spans="1:4" x14ac:dyDescent="0.15">
      <c r="A235">
        <v>731665</v>
      </c>
      <c r="B235" t="s">
        <v>239</v>
      </c>
      <c r="C235" s="1">
        <v>350000</v>
      </c>
      <c r="D235" s="1">
        <v>50000</v>
      </c>
    </row>
    <row r="236" spans="1:4" x14ac:dyDescent="0.15">
      <c r="A236">
        <v>731666</v>
      </c>
      <c r="B236" t="s">
        <v>240</v>
      </c>
      <c r="C236" s="1">
        <v>350000</v>
      </c>
      <c r="D236" s="1">
        <v>50000</v>
      </c>
    </row>
    <row r="237" spans="1:4" x14ac:dyDescent="0.15">
      <c r="A237">
        <v>731667</v>
      </c>
      <c r="B237" t="s">
        <v>241</v>
      </c>
      <c r="C237" s="1">
        <v>350000</v>
      </c>
      <c r="D237" s="1">
        <v>50000</v>
      </c>
    </row>
    <row r="238" spans="1:4" x14ac:dyDescent="0.15">
      <c r="A238">
        <v>731668</v>
      </c>
      <c r="B238" t="s">
        <v>242</v>
      </c>
      <c r="C238" s="1">
        <v>350000</v>
      </c>
      <c r="D238" s="1">
        <v>50000</v>
      </c>
    </row>
    <row r="239" spans="1:4" x14ac:dyDescent="0.15">
      <c r="A239">
        <v>731669</v>
      </c>
      <c r="B239" t="s">
        <v>243</v>
      </c>
      <c r="C239" s="1">
        <v>350000</v>
      </c>
      <c r="D239" s="1">
        <v>50000</v>
      </c>
    </row>
    <row r="240" spans="1:4" x14ac:dyDescent="0.15">
      <c r="A240">
        <v>731670</v>
      </c>
      <c r="B240" t="s">
        <v>244</v>
      </c>
      <c r="C240" s="1">
        <v>350000</v>
      </c>
      <c r="D240" s="1">
        <v>50000</v>
      </c>
    </row>
    <row r="241" spans="1:4" x14ac:dyDescent="0.15">
      <c r="A241">
        <v>731671</v>
      </c>
      <c r="B241" t="s">
        <v>245</v>
      </c>
      <c r="C241" s="1">
        <v>350000</v>
      </c>
      <c r="D241" s="1">
        <v>50000</v>
      </c>
    </row>
    <row r="242" spans="1:4" x14ac:dyDescent="0.15">
      <c r="A242">
        <v>731672</v>
      </c>
      <c r="B242" t="s">
        <v>246</v>
      </c>
      <c r="C242" s="1">
        <v>350000</v>
      </c>
      <c r="D242" s="1">
        <v>50000</v>
      </c>
    </row>
    <row r="243" spans="1:4" x14ac:dyDescent="0.15">
      <c r="A243">
        <v>731673</v>
      </c>
      <c r="B243" t="s">
        <v>247</v>
      </c>
      <c r="C243" s="1">
        <v>350000</v>
      </c>
      <c r="D243" s="1">
        <v>50000</v>
      </c>
    </row>
    <row r="244" spans="1:4" x14ac:dyDescent="0.15">
      <c r="A244">
        <v>741690</v>
      </c>
      <c r="B244" t="s">
        <v>248</v>
      </c>
      <c r="C244" s="1">
        <v>350000</v>
      </c>
      <c r="D244" s="1">
        <v>50000</v>
      </c>
    </row>
    <row r="245" spans="1:4" x14ac:dyDescent="0.15">
      <c r="A245">
        <v>741691</v>
      </c>
      <c r="B245" t="s">
        <v>249</v>
      </c>
      <c r="C245" s="1">
        <v>350000</v>
      </c>
      <c r="D245" s="1">
        <v>50000</v>
      </c>
    </row>
    <row r="246" spans="1:4" x14ac:dyDescent="0.15">
      <c r="A246">
        <v>741692</v>
      </c>
      <c r="B246" t="s">
        <v>250</v>
      </c>
      <c r="C246" s="1">
        <v>350000</v>
      </c>
      <c r="D246" s="1">
        <v>50000</v>
      </c>
    </row>
    <row r="247" spans="1:4" x14ac:dyDescent="0.15">
      <c r="A247">
        <v>741693</v>
      </c>
      <c r="B247" t="s">
        <v>251</v>
      </c>
      <c r="C247" s="1">
        <v>350000</v>
      </c>
      <c r="D247" s="1">
        <v>50000</v>
      </c>
    </row>
    <row r="248" spans="1:4" x14ac:dyDescent="0.15">
      <c r="A248">
        <v>741694</v>
      </c>
      <c r="B248" t="s">
        <v>252</v>
      </c>
      <c r="C248" s="1">
        <v>350000</v>
      </c>
      <c r="D248" s="1">
        <v>50000</v>
      </c>
    </row>
    <row r="249" spans="1:4" x14ac:dyDescent="0.15">
      <c r="A249">
        <v>741695</v>
      </c>
      <c r="B249" t="s">
        <v>253</v>
      </c>
      <c r="C249" s="1">
        <v>350000</v>
      </c>
      <c r="D249" s="1">
        <v>50000</v>
      </c>
    </row>
    <row r="250" spans="1:4" x14ac:dyDescent="0.15">
      <c r="A250">
        <v>741696</v>
      </c>
      <c r="B250" t="s">
        <v>254</v>
      </c>
      <c r="C250" s="1">
        <v>350000</v>
      </c>
      <c r="D250" s="1">
        <v>50000</v>
      </c>
    </row>
    <row r="251" spans="1:4" x14ac:dyDescent="0.15">
      <c r="A251">
        <v>741697</v>
      </c>
      <c r="B251" t="s">
        <v>255</v>
      </c>
      <c r="C251" s="1">
        <v>350000</v>
      </c>
      <c r="D251" s="1">
        <v>50000</v>
      </c>
    </row>
    <row r="252" spans="1:4" x14ac:dyDescent="0.15">
      <c r="A252">
        <v>741698</v>
      </c>
      <c r="B252" t="s">
        <v>256</v>
      </c>
      <c r="C252" s="1">
        <v>350000</v>
      </c>
      <c r="D252" s="1">
        <v>50000</v>
      </c>
    </row>
    <row r="253" spans="1:4" x14ac:dyDescent="0.15">
      <c r="A253">
        <v>741699</v>
      </c>
      <c r="B253" t="s">
        <v>257</v>
      </c>
      <c r="C253" s="1">
        <v>350000</v>
      </c>
      <c r="D253" s="1">
        <v>50000</v>
      </c>
    </row>
    <row r="254" spans="1:4" x14ac:dyDescent="0.15">
      <c r="A254">
        <v>741700</v>
      </c>
      <c r="B254" t="s">
        <v>258</v>
      </c>
      <c r="C254" s="1">
        <v>350000</v>
      </c>
      <c r="D254" s="1">
        <v>50000</v>
      </c>
    </row>
    <row r="255" spans="1:4" x14ac:dyDescent="0.15">
      <c r="A255">
        <v>741701</v>
      </c>
      <c r="B255" t="s">
        <v>259</v>
      </c>
      <c r="C255" s="1">
        <v>350000</v>
      </c>
      <c r="D255" s="1">
        <v>50000</v>
      </c>
    </row>
    <row r="256" spans="1:4" x14ac:dyDescent="0.15">
      <c r="A256">
        <v>741702</v>
      </c>
      <c r="B256" t="s">
        <v>260</v>
      </c>
      <c r="C256" s="1">
        <v>350000</v>
      </c>
      <c r="D256" s="1">
        <v>50000</v>
      </c>
    </row>
    <row r="257" spans="1:4" x14ac:dyDescent="0.15">
      <c r="A257">
        <v>741703</v>
      </c>
      <c r="B257" t="s">
        <v>261</v>
      </c>
      <c r="C257" s="1">
        <v>350000</v>
      </c>
      <c r="D257" s="1">
        <v>50000</v>
      </c>
    </row>
    <row r="258" spans="1:4" x14ac:dyDescent="0.15">
      <c r="A258">
        <v>741719</v>
      </c>
      <c r="B258" t="s">
        <v>262</v>
      </c>
      <c r="C258" s="1">
        <v>350000</v>
      </c>
      <c r="D258" s="1">
        <v>50000</v>
      </c>
    </row>
    <row r="259" spans="1:4" x14ac:dyDescent="0.15">
      <c r="A259">
        <v>751720</v>
      </c>
      <c r="B259" t="s">
        <v>263</v>
      </c>
      <c r="C259" s="1">
        <v>350000</v>
      </c>
      <c r="D259" s="1">
        <v>50000</v>
      </c>
    </row>
    <row r="260" spans="1:4" x14ac:dyDescent="0.15">
      <c r="A260">
        <v>751721</v>
      </c>
      <c r="B260" t="s">
        <v>264</v>
      </c>
      <c r="C260" s="1">
        <v>350000</v>
      </c>
      <c r="D260" s="1">
        <v>50000</v>
      </c>
    </row>
    <row r="261" spans="1:4" x14ac:dyDescent="0.15">
      <c r="A261">
        <v>751722</v>
      </c>
      <c r="B261" t="s">
        <v>265</v>
      </c>
      <c r="C261" s="1">
        <v>350000</v>
      </c>
      <c r="D261" s="1">
        <v>50000</v>
      </c>
    </row>
    <row r="262" spans="1:4" x14ac:dyDescent="0.15">
      <c r="A262">
        <v>751723</v>
      </c>
      <c r="B262" t="s">
        <v>266</v>
      </c>
      <c r="C262" s="1">
        <v>350000</v>
      </c>
      <c r="D262" s="1">
        <v>50000</v>
      </c>
    </row>
    <row r="263" spans="1:4" x14ac:dyDescent="0.15">
      <c r="A263">
        <v>751724</v>
      </c>
      <c r="B263" t="s">
        <v>267</v>
      </c>
      <c r="C263" s="1">
        <v>350000</v>
      </c>
      <c r="D263" s="1">
        <v>50000</v>
      </c>
    </row>
    <row r="264" spans="1:4" x14ac:dyDescent="0.15">
      <c r="A264">
        <v>751725</v>
      </c>
      <c r="B264" t="s">
        <v>268</v>
      </c>
      <c r="C264" s="1">
        <v>350000</v>
      </c>
      <c r="D264" s="1">
        <v>50000</v>
      </c>
    </row>
    <row r="265" spans="1:4" x14ac:dyDescent="0.15">
      <c r="A265">
        <v>751726</v>
      </c>
      <c r="B265" t="s">
        <v>269</v>
      </c>
      <c r="C265" s="1">
        <v>350000</v>
      </c>
      <c r="D265" s="1">
        <v>50000</v>
      </c>
    </row>
    <row r="266" spans="1:4" x14ac:dyDescent="0.15">
      <c r="A266">
        <v>751727</v>
      </c>
      <c r="B266" t="s">
        <v>270</v>
      </c>
      <c r="C266" s="1">
        <v>350000</v>
      </c>
      <c r="D266" s="1">
        <v>50000</v>
      </c>
    </row>
    <row r="267" spans="1:4" x14ac:dyDescent="0.15">
      <c r="A267">
        <v>751728</v>
      </c>
      <c r="B267" t="s">
        <v>271</v>
      </c>
      <c r="C267" s="1">
        <v>350000</v>
      </c>
      <c r="D267" s="1">
        <v>50000</v>
      </c>
    </row>
    <row r="268" spans="1:4" x14ac:dyDescent="0.15">
      <c r="A268">
        <v>751729</v>
      </c>
      <c r="B268" t="s">
        <v>272</v>
      </c>
      <c r="C268" s="1">
        <v>350000</v>
      </c>
      <c r="D268" s="1">
        <v>50000</v>
      </c>
    </row>
    <row r="269" spans="1:4" x14ac:dyDescent="0.15">
      <c r="A269">
        <v>751730</v>
      </c>
      <c r="B269" t="s">
        <v>273</v>
      </c>
      <c r="C269" s="1">
        <v>350000</v>
      </c>
      <c r="D269" s="1">
        <v>50000</v>
      </c>
    </row>
    <row r="270" spans="1:4" x14ac:dyDescent="0.15">
      <c r="A270">
        <v>751731</v>
      </c>
      <c r="B270" t="s">
        <v>274</v>
      </c>
      <c r="C270" s="1">
        <v>350000</v>
      </c>
      <c r="D270" s="1">
        <v>50000</v>
      </c>
    </row>
    <row r="271" spans="1:4" x14ac:dyDescent="0.15">
      <c r="A271">
        <v>751732</v>
      </c>
      <c r="B271" t="s">
        <v>275</v>
      </c>
      <c r="C271" s="1">
        <v>350000</v>
      </c>
      <c r="D271" s="1">
        <v>50000</v>
      </c>
    </row>
    <row r="272" spans="1:4" x14ac:dyDescent="0.15">
      <c r="A272">
        <v>751733</v>
      </c>
      <c r="B272" t="s">
        <v>276</v>
      </c>
      <c r="C272" s="1">
        <v>350000</v>
      </c>
      <c r="D272" s="1">
        <v>50000</v>
      </c>
    </row>
    <row r="273" spans="1:4" x14ac:dyDescent="0.15">
      <c r="A273">
        <v>751734</v>
      </c>
      <c r="B273" t="s">
        <v>277</v>
      </c>
      <c r="C273" s="1">
        <v>350000</v>
      </c>
      <c r="D273" s="1">
        <v>50000</v>
      </c>
    </row>
    <row r="274" spans="1:4" x14ac:dyDescent="0.15">
      <c r="A274">
        <v>751736</v>
      </c>
      <c r="B274" t="s">
        <v>278</v>
      </c>
      <c r="C274" s="1">
        <v>350000</v>
      </c>
      <c r="D274" s="1">
        <v>50000</v>
      </c>
    </row>
    <row r="275" spans="1:4" x14ac:dyDescent="0.15">
      <c r="A275">
        <v>751737</v>
      </c>
      <c r="B275" t="s">
        <v>279</v>
      </c>
      <c r="C275" s="1">
        <v>350000</v>
      </c>
      <c r="D275" s="1">
        <v>50000</v>
      </c>
    </row>
    <row r="276" spans="1:4" x14ac:dyDescent="0.15">
      <c r="A276">
        <v>751738</v>
      </c>
      <c r="B276" t="s">
        <v>280</v>
      </c>
      <c r="C276" s="1">
        <v>350000</v>
      </c>
      <c r="D276" s="1">
        <v>50000</v>
      </c>
    </row>
    <row r="277" spans="1:4" x14ac:dyDescent="0.15">
      <c r="A277">
        <v>751740</v>
      </c>
      <c r="B277" t="s">
        <v>281</v>
      </c>
      <c r="C277" s="1">
        <v>350000</v>
      </c>
      <c r="D277" s="1">
        <v>50000</v>
      </c>
    </row>
    <row r="278" spans="1:4" x14ac:dyDescent="0.15">
      <c r="A278">
        <v>751741</v>
      </c>
      <c r="B278" t="s">
        <v>282</v>
      </c>
      <c r="C278" s="1">
        <v>350000</v>
      </c>
      <c r="D278" s="1">
        <v>50000</v>
      </c>
    </row>
    <row r="279" spans="1:4" x14ac:dyDescent="0.15">
      <c r="A279">
        <v>751742</v>
      </c>
      <c r="B279" t="s">
        <v>283</v>
      </c>
      <c r="C279" s="1">
        <v>350000</v>
      </c>
      <c r="D279" s="1">
        <v>50000</v>
      </c>
    </row>
    <row r="280" spans="1:4" x14ac:dyDescent="0.15">
      <c r="A280">
        <v>751743</v>
      </c>
      <c r="B280" t="s">
        <v>284</v>
      </c>
      <c r="C280" s="1">
        <v>350000</v>
      </c>
      <c r="D280" s="1">
        <v>50000</v>
      </c>
    </row>
    <row r="281" spans="1:4" x14ac:dyDescent="0.15">
      <c r="A281">
        <v>761752</v>
      </c>
      <c r="B281" t="s">
        <v>285</v>
      </c>
      <c r="C281" s="1">
        <v>350000</v>
      </c>
      <c r="D281" s="1">
        <v>50000</v>
      </c>
    </row>
    <row r="282" spans="1:4" x14ac:dyDescent="0.15">
      <c r="A282">
        <v>761753</v>
      </c>
      <c r="B282" t="s">
        <v>286</v>
      </c>
      <c r="C282" s="1">
        <v>350000</v>
      </c>
      <c r="D282" s="1">
        <v>50000</v>
      </c>
    </row>
    <row r="283" spans="1:4" x14ac:dyDescent="0.15">
      <c r="A283">
        <v>761754</v>
      </c>
      <c r="B283" t="s">
        <v>287</v>
      </c>
      <c r="C283" s="1">
        <v>350000</v>
      </c>
      <c r="D283" s="1">
        <v>50000</v>
      </c>
    </row>
    <row r="284" spans="1:4" x14ac:dyDescent="0.15">
      <c r="A284">
        <v>761755</v>
      </c>
      <c r="B284" t="s">
        <v>288</v>
      </c>
      <c r="C284" s="1">
        <v>350000</v>
      </c>
      <c r="D284" s="1">
        <v>50000</v>
      </c>
    </row>
    <row r="285" spans="1:4" x14ac:dyDescent="0.15">
      <c r="A285">
        <v>761756</v>
      </c>
      <c r="B285" t="s">
        <v>289</v>
      </c>
      <c r="C285" s="1">
        <v>350000</v>
      </c>
      <c r="D285" s="1">
        <v>50000</v>
      </c>
    </row>
    <row r="286" spans="1:4" x14ac:dyDescent="0.15">
      <c r="A286">
        <v>761757</v>
      </c>
      <c r="B286" t="s">
        <v>290</v>
      </c>
      <c r="C286" s="1">
        <v>350000</v>
      </c>
      <c r="D286" s="1">
        <v>50000</v>
      </c>
    </row>
    <row r="287" spans="1:4" x14ac:dyDescent="0.15">
      <c r="A287">
        <v>761759</v>
      </c>
      <c r="B287" t="s">
        <v>291</v>
      </c>
      <c r="C287" s="1">
        <v>350000</v>
      </c>
      <c r="D287" s="1">
        <v>50000</v>
      </c>
    </row>
    <row r="288" spans="1:4" x14ac:dyDescent="0.15">
      <c r="A288">
        <v>761760</v>
      </c>
      <c r="B288" t="s">
        <v>292</v>
      </c>
      <c r="C288" s="1">
        <v>350000</v>
      </c>
      <c r="D288" s="1">
        <v>50000</v>
      </c>
    </row>
    <row r="289" spans="1:4" x14ac:dyDescent="0.15">
      <c r="A289">
        <v>761761</v>
      </c>
      <c r="B289" t="s">
        <v>293</v>
      </c>
      <c r="C289" s="1">
        <v>350000</v>
      </c>
      <c r="D289" s="1">
        <v>50000</v>
      </c>
    </row>
    <row r="290" spans="1:4" x14ac:dyDescent="0.15">
      <c r="A290">
        <v>761763</v>
      </c>
      <c r="B290" t="s">
        <v>294</v>
      </c>
      <c r="C290" s="1">
        <v>350000</v>
      </c>
      <c r="D290" s="1">
        <v>50000</v>
      </c>
    </row>
    <row r="291" spans="1:4" x14ac:dyDescent="0.15">
      <c r="A291">
        <v>761764</v>
      </c>
      <c r="B291" t="s">
        <v>295</v>
      </c>
      <c r="C291" s="1">
        <v>350000</v>
      </c>
      <c r="D291" s="1">
        <v>50000</v>
      </c>
    </row>
    <row r="292" spans="1:4" x14ac:dyDescent="0.15">
      <c r="A292">
        <v>512000</v>
      </c>
      <c r="B292" t="s">
        <v>296</v>
      </c>
      <c r="C292" s="1">
        <v>350000</v>
      </c>
      <c r="D292" s="1">
        <v>50000</v>
      </c>
    </row>
    <row r="293" spans="1:4" x14ac:dyDescent="0.15">
      <c r="A293">
        <v>512000</v>
      </c>
      <c r="B293" t="s">
        <v>297</v>
      </c>
      <c r="C293" s="1">
        <v>350000</v>
      </c>
      <c r="D293" s="1">
        <v>50000</v>
      </c>
    </row>
    <row r="294" spans="1:4" x14ac:dyDescent="0.15">
      <c r="A294">
        <v>512001</v>
      </c>
      <c r="B294" t="s">
        <v>298</v>
      </c>
      <c r="C294" s="1">
        <v>350000</v>
      </c>
      <c r="D294" s="1">
        <v>50000</v>
      </c>
    </row>
    <row r="295" spans="1:4" x14ac:dyDescent="0.15">
      <c r="A295">
        <v>512004</v>
      </c>
      <c r="B295" t="s">
        <v>299</v>
      </c>
      <c r="C295" s="1">
        <v>350000</v>
      </c>
      <c r="D295" s="1">
        <v>50000</v>
      </c>
    </row>
    <row r="296" spans="1:4" x14ac:dyDescent="0.15">
      <c r="A296">
        <v>512005</v>
      </c>
      <c r="B296" t="s">
        <v>300</v>
      </c>
      <c r="C296" s="1">
        <v>350000</v>
      </c>
      <c r="D296" s="1">
        <v>50000</v>
      </c>
    </row>
    <row r="297" spans="1:4" x14ac:dyDescent="0.15">
      <c r="A297">
        <v>512006</v>
      </c>
      <c r="B297" t="s">
        <v>301</v>
      </c>
      <c r="C297" s="1">
        <v>350000</v>
      </c>
      <c r="D297" s="1">
        <v>50000</v>
      </c>
    </row>
    <row r="298" spans="1:4" x14ac:dyDescent="0.15">
      <c r="A298">
        <v>512010</v>
      </c>
      <c r="B298" t="s">
        <v>302</v>
      </c>
      <c r="C298" s="1">
        <v>350000</v>
      </c>
      <c r="D298" s="1">
        <v>50000</v>
      </c>
    </row>
    <row r="299" spans="1:4" x14ac:dyDescent="0.15">
      <c r="A299">
        <v>522030</v>
      </c>
      <c r="B299" t="s">
        <v>303</v>
      </c>
      <c r="C299" s="1">
        <v>350000</v>
      </c>
      <c r="D299" s="1">
        <v>50000</v>
      </c>
    </row>
    <row r="300" spans="1:4" x14ac:dyDescent="0.15">
      <c r="A300">
        <v>522031</v>
      </c>
      <c r="B300" t="s">
        <v>304</v>
      </c>
      <c r="C300" s="1">
        <v>350000</v>
      </c>
      <c r="D300" s="1">
        <v>50000</v>
      </c>
    </row>
    <row r="301" spans="1:4" x14ac:dyDescent="0.15">
      <c r="A301">
        <v>522032</v>
      </c>
      <c r="B301" t="s">
        <v>305</v>
      </c>
      <c r="C301" s="1">
        <v>350000</v>
      </c>
      <c r="D301" s="1">
        <v>50000</v>
      </c>
    </row>
    <row r="302" spans="1:4" x14ac:dyDescent="0.15">
      <c r="A302">
        <v>522033</v>
      </c>
      <c r="B302" t="s">
        <v>306</v>
      </c>
      <c r="C302" s="1">
        <v>350000</v>
      </c>
      <c r="D302" s="1">
        <v>50000</v>
      </c>
    </row>
    <row r="303" spans="1:4" x14ac:dyDescent="0.15">
      <c r="A303">
        <v>522034</v>
      </c>
      <c r="B303" t="s">
        <v>307</v>
      </c>
      <c r="C303" s="1">
        <v>350000</v>
      </c>
      <c r="D303" s="1">
        <v>50000</v>
      </c>
    </row>
    <row r="304" spans="1:4" x14ac:dyDescent="0.15">
      <c r="A304">
        <v>532060</v>
      </c>
      <c r="B304" t="s">
        <v>308</v>
      </c>
      <c r="C304" s="1">
        <v>350000</v>
      </c>
      <c r="D304" s="1">
        <v>50000</v>
      </c>
    </row>
    <row r="305" spans="1:4" x14ac:dyDescent="0.15">
      <c r="A305">
        <v>532061</v>
      </c>
      <c r="B305" t="s">
        <v>309</v>
      </c>
      <c r="C305" s="1">
        <v>350000</v>
      </c>
      <c r="D305" s="1">
        <v>50000</v>
      </c>
    </row>
    <row r="306" spans="1:4" x14ac:dyDescent="0.15">
      <c r="A306">
        <v>532062</v>
      </c>
      <c r="B306" t="s">
        <v>310</v>
      </c>
      <c r="C306" s="1">
        <v>350000</v>
      </c>
      <c r="D306" s="1">
        <v>50000</v>
      </c>
    </row>
    <row r="307" spans="1:4" x14ac:dyDescent="0.15">
      <c r="A307">
        <v>542090</v>
      </c>
      <c r="B307" t="s">
        <v>311</v>
      </c>
      <c r="C307" s="1">
        <v>350000</v>
      </c>
      <c r="D307" s="1">
        <v>50000</v>
      </c>
    </row>
    <row r="308" spans="1:4" x14ac:dyDescent="0.15">
      <c r="A308">
        <v>542091</v>
      </c>
      <c r="B308" t="s">
        <v>312</v>
      </c>
      <c r="C308" s="1">
        <v>350000</v>
      </c>
      <c r="D308" s="1">
        <v>50000</v>
      </c>
    </row>
    <row r="309" spans="1:4" x14ac:dyDescent="0.15">
      <c r="A309">
        <v>542092</v>
      </c>
      <c r="B309" t="s">
        <v>313</v>
      </c>
      <c r="C309" s="1">
        <v>350000</v>
      </c>
      <c r="D309" s="1">
        <v>50000</v>
      </c>
    </row>
    <row r="310" spans="1:4" x14ac:dyDescent="0.15">
      <c r="A310">
        <v>542093</v>
      </c>
      <c r="B310" t="s">
        <v>314</v>
      </c>
      <c r="C310" s="1">
        <v>350000</v>
      </c>
      <c r="D310" s="1">
        <v>50000</v>
      </c>
    </row>
    <row r="311" spans="1:4" x14ac:dyDescent="0.15">
      <c r="A311">
        <v>552120</v>
      </c>
      <c r="B311" t="s">
        <v>315</v>
      </c>
      <c r="C311" s="1">
        <v>350000</v>
      </c>
      <c r="D311" s="1">
        <v>50000</v>
      </c>
    </row>
    <row r="312" spans="1:4" x14ac:dyDescent="0.15">
      <c r="A312">
        <v>552122</v>
      </c>
      <c r="B312" t="s">
        <v>316</v>
      </c>
      <c r="C312" s="1">
        <v>350000</v>
      </c>
      <c r="D312" s="1">
        <v>50000</v>
      </c>
    </row>
    <row r="313" spans="1:4" x14ac:dyDescent="0.15">
      <c r="A313">
        <v>552123</v>
      </c>
      <c r="B313" t="s">
        <v>317</v>
      </c>
      <c r="C313" s="1">
        <v>350000</v>
      </c>
      <c r="D313" s="1">
        <v>50000</v>
      </c>
    </row>
    <row r="314" spans="1:4" x14ac:dyDescent="0.15">
      <c r="A314">
        <v>562150</v>
      </c>
      <c r="B314" t="s">
        <v>318</v>
      </c>
      <c r="C314" s="1">
        <v>350000</v>
      </c>
      <c r="D314" s="1">
        <v>50000</v>
      </c>
    </row>
    <row r="315" spans="1:4" x14ac:dyDescent="0.15">
      <c r="A315">
        <v>562151</v>
      </c>
      <c r="B315" t="s">
        <v>319</v>
      </c>
      <c r="C315" s="1">
        <v>350000</v>
      </c>
      <c r="D315" s="1">
        <v>50000</v>
      </c>
    </row>
    <row r="316" spans="1:4" x14ac:dyDescent="0.15">
      <c r="A316">
        <v>562152</v>
      </c>
      <c r="B316" t="s">
        <v>320</v>
      </c>
      <c r="C316" s="1">
        <v>350000</v>
      </c>
      <c r="D316" s="1">
        <v>50000</v>
      </c>
    </row>
    <row r="317" spans="1:4" x14ac:dyDescent="0.15">
      <c r="A317">
        <v>572180</v>
      </c>
      <c r="B317" t="s">
        <v>321</v>
      </c>
      <c r="C317" s="1">
        <v>350000</v>
      </c>
      <c r="D317" s="1">
        <v>50000</v>
      </c>
    </row>
    <row r="318" spans="1:4" x14ac:dyDescent="0.15">
      <c r="A318">
        <v>572181</v>
      </c>
      <c r="B318" t="s">
        <v>322</v>
      </c>
      <c r="C318" s="1">
        <v>350000</v>
      </c>
      <c r="D318" s="1">
        <v>50000</v>
      </c>
    </row>
    <row r="319" spans="1:4" x14ac:dyDescent="0.15">
      <c r="A319">
        <v>572182</v>
      </c>
      <c r="B319" t="s">
        <v>323</v>
      </c>
      <c r="C319" s="1">
        <v>350000</v>
      </c>
      <c r="D319" s="1">
        <v>50000</v>
      </c>
    </row>
    <row r="320" spans="1:4" x14ac:dyDescent="0.15">
      <c r="A320">
        <v>572183</v>
      </c>
      <c r="B320" t="s">
        <v>324</v>
      </c>
      <c r="C320" s="1">
        <v>350000</v>
      </c>
      <c r="D320" s="1">
        <v>50000</v>
      </c>
    </row>
    <row r="321" spans="1:4" x14ac:dyDescent="0.15">
      <c r="A321">
        <v>572184</v>
      </c>
      <c r="B321" t="s">
        <v>325</v>
      </c>
      <c r="C321" s="1">
        <v>350000</v>
      </c>
      <c r="D321" s="1">
        <v>50000</v>
      </c>
    </row>
    <row r="322" spans="1:4" x14ac:dyDescent="0.15">
      <c r="A322">
        <v>582210</v>
      </c>
      <c r="B322" t="s">
        <v>326</v>
      </c>
      <c r="C322" s="1">
        <v>350000</v>
      </c>
      <c r="D322" s="1">
        <v>50000</v>
      </c>
    </row>
    <row r="323" spans="1:4" x14ac:dyDescent="0.15">
      <c r="A323">
        <v>582211</v>
      </c>
      <c r="B323" t="s">
        <v>327</v>
      </c>
      <c r="C323" s="1">
        <v>350000</v>
      </c>
      <c r="D323" s="1">
        <v>50000</v>
      </c>
    </row>
    <row r="324" spans="1:4" x14ac:dyDescent="0.15">
      <c r="A324">
        <v>582212</v>
      </c>
      <c r="B324" t="s">
        <v>328</v>
      </c>
      <c r="C324" s="1">
        <v>350000</v>
      </c>
      <c r="D324" s="1">
        <v>50000</v>
      </c>
    </row>
    <row r="325" spans="1:4" x14ac:dyDescent="0.15">
      <c r="A325">
        <v>582213</v>
      </c>
      <c r="B325" t="s">
        <v>329</v>
      </c>
      <c r="C325" s="1">
        <v>350000</v>
      </c>
      <c r="D325" s="1">
        <v>50000</v>
      </c>
    </row>
    <row r="326" spans="1:4" x14ac:dyDescent="0.15">
      <c r="A326">
        <v>592240</v>
      </c>
      <c r="B326" t="s">
        <v>330</v>
      </c>
      <c r="C326" s="1">
        <v>350000</v>
      </c>
      <c r="D326" s="1">
        <v>50000</v>
      </c>
    </row>
    <row r="327" spans="1:4" x14ac:dyDescent="0.15">
      <c r="A327">
        <v>592240</v>
      </c>
      <c r="B327" t="s">
        <v>331</v>
      </c>
      <c r="C327" s="1">
        <v>350000</v>
      </c>
      <c r="D327" s="1">
        <v>50000</v>
      </c>
    </row>
    <row r="328" spans="1:4" x14ac:dyDescent="0.15">
      <c r="A328">
        <v>592241</v>
      </c>
      <c r="B328" t="s">
        <v>332</v>
      </c>
      <c r="C328" s="1">
        <v>350000</v>
      </c>
      <c r="D328" s="1">
        <v>50000</v>
      </c>
    </row>
    <row r="329" spans="1:4" x14ac:dyDescent="0.15">
      <c r="A329">
        <v>592242</v>
      </c>
      <c r="B329" t="s">
        <v>333</v>
      </c>
      <c r="C329" s="1">
        <v>350000</v>
      </c>
      <c r="D329" s="1">
        <v>50000</v>
      </c>
    </row>
    <row r="330" spans="1:4" x14ac:dyDescent="0.15">
      <c r="A330">
        <v>612300</v>
      </c>
      <c r="B330" t="s">
        <v>334</v>
      </c>
      <c r="C330" s="1">
        <v>350000</v>
      </c>
      <c r="D330" s="1">
        <v>50000</v>
      </c>
    </row>
    <row r="331" spans="1:4" x14ac:dyDescent="0.15">
      <c r="A331">
        <v>612301</v>
      </c>
      <c r="B331" t="s">
        <v>335</v>
      </c>
      <c r="C331" s="1">
        <v>350000</v>
      </c>
      <c r="D331" s="1">
        <v>50000</v>
      </c>
    </row>
    <row r="332" spans="1:4" x14ac:dyDescent="0.15">
      <c r="A332">
        <v>612302</v>
      </c>
      <c r="B332" t="s">
        <v>336</v>
      </c>
      <c r="C332" s="1">
        <v>350000</v>
      </c>
      <c r="D332" s="1">
        <v>50000</v>
      </c>
    </row>
    <row r="333" spans="1:4" x14ac:dyDescent="0.15">
      <c r="A333">
        <v>632360</v>
      </c>
      <c r="B333" t="s">
        <v>337</v>
      </c>
      <c r="C333" s="1">
        <v>350000</v>
      </c>
      <c r="D333" s="1">
        <v>50000</v>
      </c>
    </row>
    <row r="334" spans="1:4" x14ac:dyDescent="0.15">
      <c r="A334">
        <v>632361</v>
      </c>
      <c r="B334" t="s">
        <v>338</v>
      </c>
      <c r="C334" s="1">
        <v>350000</v>
      </c>
      <c r="D334" s="1">
        <v>50000</v>
      </c>
    </row>
    <row r="335" spans="1:4" x14ac:dyDescent="0.15">
      <c r="A335">
        <v>632362</v>
      </c>
      <c r="B335" t="s">
        <v>339</v>
      </c>
      <c r="C335" s="1">
        <v>350000</v>
      </c>
      <c r="D335" s="1">
        <v>50000</v>
      </c>
    </row>
    <row r="336" spans="1:4" x14ac:dyDescent="0.15">
      <c r="A336">
        <v>632363</v>
      </c>
      <c r="B336" t="s">
        <v>340</v>
      </c>
      <c r="C336" s="1">
        <v>350000</v>
      </c>
      <c r="D336" s="1">
        <v>50000</v>
      </c>
    </row>
    <row r="337" spans="1:4" x14ac:dyDescent="0.15">
      <c r="A337">
        <v>642390</v>
      </c>
      <c r="B337" t="s">
        <v>341</v>
      </c>
      <c r="C337" s="1">
        <v>350000</v>
      </c>
      <c r="D337" s="1">
        <v>50000</v>
      </c>
    </row>
    <row r="338" spans="1:4" x14ac:dyDescent="0.15">
      <c r="A338">
        <v>642391</v>
      </c>
      <c r="B338" t="s">
        <v>342</v>
      </c>
      <c r="C338" s="1">
        <v>350000</v>
      </c>
      <c r="D338" s="1">
        <v>50000</v>
      </c>
    </row>
    <row r="339" spans="1:4" x14ac:dyDescent="0.15">
      <c r="A339">
        <v>642392</v>
      </c>
      <c r="B339" t="s">
        <v>343</v>
      </c>
      <c r="C339" s="1">
        <v>350000</v>
      </c>
      <c r="D339" s="1">
        <v>50000</v>
      </c>
    </row>
    <row r="340" spans="1:4" x14ac:dyDescent="0.15">
      <c r="A340">
        <v>642393</v>
      </c>
      <c r="B340" t="s">
        <v>344</v>
      </c>
      <c r="C340" s="1">
        <v>350000</v>
      </c>
      <c r="D340" s="1">
        <v>50000</v>
      </c>
    </row>
    <row r="341" spans="1:4" x14ac:dyDescent="0.15">
      <c r="A341">
        <v>642394</v>
      </c>
      <c r="B341" t="s">
        <v>345</v>
      </c>
      <c r="C341" s="1">
        <v>350000</v>
      </c>
      <c r="D341" s="1">
        <v>50000</v>
      </c>
    </row>
    <row r="342" spans="1:4" x14ac:dyDescent="0.15">
      <c r="A342">
        <v>642395</v>
      </c>
      <c r="B342" t="s">
        <v>346</v>
      </c>
      <c r="C342" s="1">
        <v>350000</v>
      </c>
      <c r="D342" s="1">
        <v>50000</v>
      </c>
    </row>
    <row r="343" spans="1:4" x14ac:dyDescent="0.15">
      <c r="A343">
        <v>652420</v>
      </c>
      <c r="B343" t="s">
        <v>347</v>
      </c>
      <c r="C343" s="1">
        <v>350000</v>
      </c>
      <c r="D343" s="1">
        <v>50000</v>
      </c>
    </row>
    <row r="344" spans="1:4" x14ac:dyDescent="0.15">
      <c r="A344">
        <v>652421</v>
      </c>
      <c r="B344" t="s">
        <v>348</v>
      </c>
      <c r="C344" s="1">
        <v>350000</v>
      </c>
      <c r="D344" s="1">
        <v>50000</v>
      </c>
    </row>
    <row r="345" spans="1:4" x14ac:dyDescent="0.15">
      <c r="A345">
        <v>652422</v>
      </c>
      <c r="B345" t="s">
        <v>349</v>
      </c>
      <c r="C345" s="1">
        <v>350000</v>
      </c>
      <c r="D345" s="1">
        <v>50000</v>
      </c>
    </row>
    <row r="346" spans="1:4" x14ac:dyDescent="0.15">
      <c r="A346">
        <v>652423</v>
      </c>
      <c r="B346" t="s">
        <v>350</v>
      </c>
      <c r="C346" s="1">
        <v>350000</v>
      </c>
      <c r="D346" s="1">
        <v>50000</v>
      </c>
    </row>
    <row r="347" spans="1:4" x14ac:dyDescent="0.15">
      <c r="A347">
        <v>652424</v>
      </c>
      <c r="B347" t="s">
        <v>351</v>
      </c>
      <c r="C347" s="1">
        <v>350000</v>
      </c>
      <c r="D347" s="1">
        <v>50000</v>
      </c>
    </row>
    <row r="348" spans="1:4" x14ac:dyDescent="0.15">
      <c r="A348">
        <v>652425</v>
      </c>
      <c r="B348" t="s">
        <v>352</v>
      </c>
      <c r="C348" s="1">
        <v>350000</v>
      </c>
      <c r="D348" s="1">
        <v>50000</v>
      </c>
    </row>
    <row r="349" spans="1:4" x14ac:dyDescent="0.15">
      <c r="A349">
        <v>652426</v>
      </c>
      <c r="B349" t="s">
        <v>353</v>
      </c>
      <c r="C349" s="1">
        <v>350000</v>
      </c>
      <c r="D349" s="1">
        <v>50000</v>
      </c>
    </row>
    <row r="350" spans="1:4" x14ac:dyDescent="0.15">
      <c r="A350">
        <v>652427</v>
      </c>
      <c r="B350" t="s">
        <v>354</v>
      </c>
      <c r="C350" s="1">
        <v>350000</v>
      </c>
      <c r="D350" s="1">
        <v>50000</v>
      </c>
    </row>
    <row r="351" spans="1:4" x14ac:dyDescent="0.15">
      <c r="A351">
        <v>662450</v>
      </c>
      <c r="B351" t="s">
        <v>355</v>
      </c>
      <c r="C351" s="1">
        <v>350000</v>
      </c>
      <c r="D351" s="1">
        <v>50000</v>
      </c>
    </row>
    <row r="352" spans="1:4" x14ac:dyDescent="0.15">
      <c r="A352">
        <v>662451</v>
      </c>
      <c r="B352" t="s">
        <v>356</v>
      </c>
      <c r="C352" s="1">
        <v>350000</v>
      </c>
      <c r="D352" s="1">
        <v>50000</v>
      </c>
    </row>
    <row r="353" spans="1:4" x14ac:dyDescent="0.15">
      <c r="A353">
        <v>662452</v>
      </c>
      <c r="B353" t="s">
        <v>357</v>
      </c>
      <c r="C353" s="1">
        <v>350000</v>
      </c>
      <c r="D353" s="1">
        <v>50000</v>
      </c>
    </row>
    <row r="354" spans="1:4" x14ac:dyDescent="0.15">
      <c r="A354">
        <v>662453</v>
      </c>
      <c r="B354" t="s">
        <v>358</v>
      </c>
      <c r="C354" s="1">
        <v>350000</v>
      </c>
      <c r="D354" s="1">
        <v>50000</v>
      </c>
    </row>
    <row r="355" spans="1:4" x14ac:dyDescent="0.15">
      <c r="A355">
        <v>672480</v>
      </c>
      <c r="B355" t="s">
        <v>359</v>
      </c>
      <c r="C355" s="1">
        <v>350000</v>
      </c>
      <c r="D355" s="1">
        <v>50000</v>
      </c>
    </row>
    <row r="356" spans="1:4" x14ac:dyDescent="0.15">
      <c r="A356">
        <v>672481</v>
      </c>
      <c r="B356" t="s">
        <v>481</v>
      </c>
      <c r="C356" s="1">
        <v>350000</v>
      </c>
      <c r="D356" s="1">
        <v>50000</v>
      </c>
    </row>
    <row r="357" spans="1:4" x14ac:dyDescent="0.15">
      <c r="A357">
        <v>672482</v>
      </c>
      <c r="B357" t="s">
        <v>360</v>
      </c>
      <c r="C357" s="1">
        <v>350000</v>
      </c>
      <c r="D357" s="1">
        <v>50000</v>
      </c>
    </row>
    <row r="358" spans="1:4" x14ac:dyDescent="0.15">
      <c r="A358">
        <v>672483</v>
      </c>
      <c r="B358" t="s">
        <v>361</v>
      </c>
      <c r="C358" s="1">
        <v>350000</v>
      </c>
      <c r="D358" s="1">
        <v>50000</v>
      </c>
    </row>
    <row r="359" spans="1:4" x14ac:dyDescent="0.15">
      <c r="A359">
        <v>672483</v>
      </c>
      <c r="B359" t="s">
        <v>362</v>
      </c>
      <c r="C359" s="1">
        <v>350000</v>
      </c>
      <c r="D359" s="1">
        <v>50000</v>
      </c>
    </row>
    <row r="360" spans="1:4" x14ac:dyDescent="0.15">
      <c r="A360">
        <v>672484</v>
      </c>
      <c r="B360" t="s">
        <v>363</v>
      </c>
      <c r="C360" s="1">
        <v>350000</v>
      </c>
      <c r="D360" s="1">
        <v>50000</v>
      </c>
    </row>
    <row r="361" spans="1:4" x14ac:dyDescent="0.15">
      <c r="A361">
        <v>672485</v>
      </c>
      <c r="B361" t="s">
        <v>364</v>
      </c>
      <c r="C361" s="1">
        <v>350000</v>
      </c>
      <c r="D361" s="1">
        <v>50000</v>
      </c>
    </row>
    <row r="362" spans="1:4" x14ac:dyDescent="0.15">
      <c r="A362">
        <v>672486</v>
      </c>
      <c r="B362" t="s">
        <v>365</v>
      </c>
      <c r="C362" s="1">
        <v>350000</v>
      </c>
      <c r="D362" s="1">
        <v>50000</v>
      </c>
    </row>
    <row r="363" spans="1:4" x14ac:dyDescent="0.15">
      <c r="A363">
        <v>672487</v>
      </c>
      <c r="B363" t="s">
        <v>366</v>
      </c>
      <c r="C363" s="1">
        <v>350000</v>
      </c>
      <c r="D363" s="1">
        <v>50000</v>
      </c>
    </row>
    <row r="364" spans="1:4" x14ac:dyDescent="0.15">
      <c r="A364">
        <v>672488</v>
      </c>
      <c r="B364" t="s">
        <v>367</v>
      </c>
      <c r="C364" s="1">
        <v>350000</v>
      </c>
      <c r="D364" s="1">
        <v>50000</v>
      </c>
    </row>
    <row r="365" spans="1:4" x14ac:dyDescent="0.15">
      <c r="A365">
        <v>682510</v>
      </c>
      <c r="B365" t="s">
        <v>368</v>
      </c>
      <c r="C365" s="1">
        <v>350000</v>
      </c>
      <c r="D365" s="1">
        <v>50000</v>
      </c>
    </row>
    <row r="366" spans="1:4" x14ac:dyDescent="0.15">
      <c r="A366">
        <v>682511</v>
      </c>
      <c r="B366" t="s">
        <v>369</v>
      </c>
      <c r="C366" s="1">
        <v>350000</v>
      </c>
      <c r="D366" s="1">
        <v>50000</v>
      </c>
    </row>
    <row r="367" spans="1:4" x14ac:dyDescent="0.15">
      <c r="A367">
        <v>682512</v>
      </c>
      <c r="B367" t="s">
        <v>370</v>
      </c>
      <c r="C367" s="1">
        <v>350000</v>
      </c>
      <c r="D367" s="1">
        <v>50000</v>
      </c>
    </row>
    <row r="368" spans="1:4" x14ac:dyDescent="0.15">
      <c r="A368">
        <v>682513</v>
      </c>
      <c r="B368" t="s">
        <v>371</v>
      </c>
      <c r="C368" s="1">
        <v>350000</v>
      </c>
      <c r="D368" s="1">
        <v>50000</v>
      </c>
    </row>
    <row r="369" spans="1:4" x14ac:dyDescent="0.15">
      <c r="A369">
        <v>692540</v>
      </c>
      <c r="B369" t="s">
        <v>372</v>
      </c>
      <c r="C369" s="1">
        <v>350000</v>
      </c>
      <c r="D369" s="1">
        <v>50000</v>
      </c>
    </row>
    <row r="370" spans="1:4" x14ac:dyDescent="0.15">
      <c r="A370">
        <v>692541</v>
      </c>
      <c r="B370" t="s">
        <v>373</v>
      </c>
      <c r="C370" s="1">
        <v>350000</v>
      </c>
      <c r="D370" s="1">
        <v>50000</v>
      </c>
    </row>
    <row r="371" spans="1:4" x14ac:dyDescent="0.15">
      <c r="A371">
        <v>692542</v>
      </c>
      <c r="B371" t="s">
        <v>374</v>
      </c>
      <c r="C371" s="1">
        <v>350000</v>
      </c>
      <c r="D371" s="1">
        <v>50000</v>
      </c>
    </row>
    <row r="372" spans="1:4" x14ac:dyDescent="0.15">
      <c r="A372">
        <v>692543</v>
      </c>
      <c r="B372" t="s">
        <v>375</v>
      </c>
      <c r="C372" s="1">
        <v>350000</v>
      </c>
      <c r="D372" s="1">
        <v>50000</v>
      </c>
    </row>
    <row r="373" spans="1:4" x14ac:dyDescent="0.15">
      <c r="A373">
        <v>692544</v>
      </c>
      <c r="B373" t="s">
        <v>376</v>
      </c>
      <c r="C373" s="1">
        <v>350000</v>
      </c>
      <c r="D373" s="1">
        <v>50000</v>
      </c>
    </row>
    <row r="374" spans="1:4" x14ac:dyDescent="0.15">
      <c r="A374">
        <v>692545</v>
      </c>
      <c r="B374" t="s">
        <v>377</v>
      </c>
      <c r="C374" s="1">
        <v>350000</v>
      </c>
      <c r="D374" s="1">
        <v>50000</v>
      </c>
    </row>
    <row r="375" spans="1:4" x14ac:dyDescent="0.15">
      <c r="A375">
        <v>702570</v>
      </c>
      <c r="B375" t="s">
        <v>378</v>
      </c>
      <c r="C375" s="1">
        <v>350000</v>
      </c>
      <c r="D375" s="1">
        <v>50000</v>
      </c>
    </row>
    <row r="376" spans="1:4" x14ac:dyDescent="0.15">
      <c r="A376">
        <v>702571</v>
      </c>
      <c r="B376" t="s">
        <v>379</v>
      </c>
      <c r="C376" s="1">
        <v>350000</v>
      </c>
      <c r="D376" s="1">
        <v>50000</v>
      </c>
    </row>
    <row r="377" spans="1:4" x14ac:dyDescent="0.15">
      <c r="A377">
        <v>702572</v>
      </c>
      <c r="B377" t="s">
        <v>380</v>
      </c>
      <c r="C377" s="1">
        <v>350000</v>
      </c>
      <c r="D377" s="1">
        <v>50000</v>
      </c>
    </row>
    <row r="378" spans="1:4" x14ac:dyDescent="0.15">
      <c r="A378">
        <v>702573</v>
      </c>
      <c r="B378" t="s">
        <v>381</v>
      </c>
      <c r="C378" s="1">
        <v>350000</v>
      </c>
      <c r="D378" s="1">
        <v>50000</v>
      </c>
    </row>
    <row r="379" spans="1:4" x14ac:dyDescent="0.15">
      <c r="A379">
        <v>702574</v>
      </c>
      <c r="B379" t="s">
        <v>382</v>
      </c>
      <c r="C379" s="1">
        <v>350000</v>
      </c>
      <c r="D379" s="1">
        <v>50000</v>
      </c>
    </row>
    <row r="380" spans="1:4" x14ac:dyDescent="0.15">
      <c r="A380">
        <v>712600</v>
      </c>
      <c r="B380" t="s">
        <v>383</v>
      </c>
      <c r="C380" s="1">
        <v>350000</v>
      </c>
      <c r="D380" s="1">
        <v>50000</v>
      </c>
    </row>
    <row r="381" spans="1:4" x14ac:dyDescent="0.15">
      <c r="A381">
        <v>712601</v>
      </c>
      <c r="B381" t="s">
        <v>384</v>
      </c>
      <c r="C381" s="1">
        <v>350000</v>
      </c>
      <c r="D381" s="1">
        <v>50000</v>
      </c>
    </row>
    <row r="382" spans="1:4" x14ac:dyDescent="0.15">
      <c r="A382">
        <v>712601</v>
      </c>
      <c r="B382" t="s">
        <v>385</v>
      </c>
      <c r="C382" s="1">
        <v>350000</v>
      </c>
      <c r="D382" s="1">
        <v>50000</v>
      </c>
    </row>
    <row r="383" spans="1:4" x14ac:dyDescent="0.15">
      <c r="A383">
        <v>712602</v>
      </c>
      <c r="B383" t="s">
        <v>386</v>
      </c>
      <c r="C383" s="1">
        <v>350000</v>
      </c>
      <c r="D383" s="1">
        <v>50000</v>
      </c>
    </row>
    <row r="384" spans="1:4" x14ac:dyDescent="0.15">
      <c r="A384">
        <v>712603</v>
      </c>
      <c r="B384" t="s">
        <v>387</v>
      </c>
      <c r="C384" s="1">
        <v>350000</v>
      </c>
      <c r="D384" s="1">
        <v>50000</v>
      </c>
    </row>
    <row r="385" spans="1:4" x14ac:dyDescent="0.15">
      <c r="A385">
        <v>712604</v>
      </c>
      <c r="B385" t="s">
        <v>388</v>
      </c>
      <c r="C385" s="1">
        <v>350000</v>
      </c>
      <c r="D385" s="1">
        <v>50000</v>
      </c>
    </row>
    <row r="386" spans="1:4" x14ac:dyDescent="0.15">
      <c r="A386">
        <v>722630</v>
      </c>
      <c r="B386" t="s">
        <v>389</v>
      </c>
      <c r="C386" s="1">
        <v>350000</v>
      </c>
      <c r="D386" s="1">
        <v>50000</v>
      </c>
    </row>
    <row r="387" spans="1:4" x14ac:dyDescent="0.15">
      <c r="A387">
        <v>722632</v>
      </c>
      <c r="B387" t="s">
        <v>390</v>
      </c>
      <c r="C387" s="1">
        <v>350000</v>
      </c>
      <c r="D387" s="1">
        <v>50000</v>
      </c>
    </row>
    <row r="388" spans="1:4" x14ac:dyDescent="0.15">
      <c r="A388">
        <v>722633</v>
      </c>
      <c r="B388" t="s">
        <v>391</v>
      </c>
      <c r="C388" s="1">
        <v>350000</v>
      </c>
      <c r="D388" s="1">
        <v>50000</v>
      </c>
    </row>
    <row r="389" spans="1:4" x14ac:dyDescent="0.15">
      <c r="A389">
        <v>722634</v>
      </c>
      <c r="B389" t="s">
        <v>392</v>
      </c>
      <c r="C389" s="1">
        <v>350000</v>
      </c>
      <c r="D389" s="1">
        <v>50000</v>
      </c>
    </row>
    <row r="390" spans="1:4" x14ac:dyDescent="0.15">
      <c r="A390">
        <v>722635</v>
      </c>
      <c r="B390" t="s">
        <v>393</v>
      </c>
      <c r="C390" s="1">
        <v>350000</v>
      </c>
      <c r="D390" s="1">
        <v>50000</v>
      </c>
    </row>
    <row r="391" spans="1:4" x14ac:dyDescent="0.15">
      <c r="A391">
        <v>722636</v>
      </c>
      <c r="B391" t="s">
        <v>394</v>
      </c>
      <c r="C391" s="1">
        <v>350000</v>
      </c>
      <c r="D391" s="1">
        <v>50000</v>
      </c>
    </row>
    <row r="392" spans="1:4" x14ac:dyDescent="0.15">
      <c r="A392">
        <v>722637</v>
      </c>
      <c r="B392" t="s">
        <v>395</v>
      </c>
      <c r="C392" s="1">
        <v>350000</v>
      </c>
      <c r="D392" s="1">
        <v>50000</v>
      </c>
    </row>
    <row r="393" spans="1:4" x14ac:dyDescent="0.15">
      <c r="A393">
        <v>732660</v>
      </c>
      <c r="B393" t="s">
        <v>396</v>
      </c>
      <c r="C393" s="1">
        <v>350000</v>
      </c>
      <c r="D393" s="1">
        <v>50000</v>
      </c>
    </row>
    <row r="394" spans="1:4" x14ac:dyDescent="0.15">
      <c r="A394">
        <v>732661</v>
      </c>
      <c r="B394" t="s">
        <v>397</v>
      </c>
      <c r="C394" s="1">
        <v>350000</v>
      </c>
      <c r="D394" s="1">
        <v>50000</v>
      </c>
    </row>
    <row r="395" spans="1:4" x14ac:dyDescent="0.15">
      <c r="A395">
        <v>732662</v>
      </c>
      <c r="B395" t="s">
        <v>398</v>
      </c>
      <c r="C395" s="1">
        <v>350000</v>
      </c>
      <c r="D395" s="1">
        <v>50000</v>
      </c>
    </row>
    <row r="396" spans="1:4" x14ac:dyDescent="0.15">
      <c r="A396">
        <v>732663</v>
      </c>
      <c r="B396" t="s">
        <v>399</v>
      </c>
      <c r="C396" s="1">
        <v>350000</v>
      </c>
      <c r="D396" s="1">
        <v>50000</v>
      </c>
    </row>
    <row r="397" spans="1:4" x14ac:dyDescent="0.15">
      <c r="A397">
        <v>732664</v>
      </c>
      <c r="B397" t="s">
        <v>400</v>
      </c>
      <c r="C397" s="1">
        <v>350000</v>
      </c>
      <c r="D397" s="1">
        <v>50000</v>
      </c>
    </row>
    <row r="398" spans="1:4" x14ac:dyDescent="0.15">
      <c r="A398">
        <v>732665</v>
      </c>
      <c r="B398" t="s">
        <v>401</v>
      </c>
      <c r="C398" s="1">
        <v>350000</v>
      </c>
      <c r="D398" s="1">
        <v>50000</v>
      </c>
    </row>
    <row r="399" spans="1:4" x14ac:dyDescent="0.15">
      <c r="A399">
        <v>732666</v>
      </c>
      <c r="B399" t="s">
        <v>402</v>
      </c>
      <c r="C399" s="1">
        <v>350000</v>
      </c>
      <c r="D399" s="1">
        <v>50000</v>
      </c>
    </row>
    <row r="400" spans="1:4" x14ac:dyDescent="0.15">
      <c r="A400">
        <v>732667</v>
      </c>
      <c r="B400" t="s">
        <v>403</v>
      </c>
      <c r="C400" s="1">
        <v>350000</v>
      </c>
      <c r="D400" s="1">
        <v>50000</v>
      </c>
    </row>
    <row r="401" spans="1:4" x14ac:dyDescent="0.15">
      <c r="A401">
        <v>742690</v>
      </c>
      <c r="B401" t="s">
        <v>404</v>
      </c>
      <c r="C401" s="1">
        <v>350000</v>
      </c>
      <c r="D401" s="1">
        <v>50000</v>
      </c>
    </row>
    <row r="402" spans="1:4" x14ac:dyDescent="0.15">
      <c r="A402">
        <v>742691</v>
      </c>
      <c r="B402" t="s">
        <v>405</v>
      </c>
      <c r="C402" s="1">
        <v>350000</v>
      </c>
      <c r="D402" s="1">
        <v>50000</v>
      </c>
    </row>
    <row r="403" spans="1:4" x14ac:dyDescent="0.15">
      <c r="A403">
        <v>742692</v>
      </c>
      <c r="B403" t="s">
        <v>406</v>
      </c>
      <c r="C403" s="1">
        <v>350000</v>
      </c>
      <c r="D403" s="1">
        <v>50000</v>
      </c>
    </row>
    <row r="404" spans="1:4" x14ac:dyDescent="0.15">
      <c r="A404">
        <v>742693</v>
      </c>
      <c r="B404" t="s">
        <v>407</v>
      </c>
      <c r="C404" s="1">
        <v>350000</v>
      </c>
      <c r="D404" s="1">
        <v>50000</v>
      </c>
    </row>
    <row r="405" spans="1:4" x14ac:dyDescent="0.15">
      <c r="A405">
        <v>742694</v>
      </c>
      <c r="B405" t="s">
        <v>408</v>
      </c>
      <c r="C405" s="1">
        <v>350000</v>
      </c>
      <c r="D405" s="1">
        <v>50000</v>
      </c>
    </row>
    <row r="406" spans="1:4" x14ac:dyDescent="0.15">
      <c r="A406">
        <v>742695</v>
      </c>
      <c r="B406" t="s">
        <v>409</v>
      </c>
      <c r="C406" s="1">
        <v>350000</v>
      </c>
      <c r="D406" s="1">
        <v>50000</v>
      </c>
    </row>
    <row r="407" spans="1:4" x14ac:dyDescent="0.15">
      <c r="A407">
        <v>742696</v>
      </c>
      <c r="B407" t="s">
        <v>410</v>
      </c>
      <c r="C407" s="1">
        <v>350000</v>
      </c>
      <c r="D407" s="1">
        <v>50000</v>
      </c>
    </row>
    <row r="408" spans="1:4" x14ac:dyDescent="0.15">
      <c r="A408">
        <v>742719</v>
      </c>
      <c r="B408" t="s">
        <v>411</v>
      </c>
      <c r="C408" s="1">
        <v>350000</v>
      </c>
      <c r="D408" s="1">
        <v>50000</v>
      </c>
    </row>
    <row r="409" spans="1:4" x14ac:dyDescent="0.15">
      <c r="A409">
        <v>752720</v>
      </c>
      <c r="B409" t="s">
        <v>412</v>
      </c>
      <c r="C409" s="1">
        <v>350000</v>
      </c>
      <c r="D409" s="1">
        <v>50000</v>
      </c>
    </row>
    <row r="410" spans="1:4" x14ac:dyDescent="0.15">
      <c r="A410">
        <v>752721</v>
      </c>
      <c r="B410" t="s">
        <v>413</v>
      </c>
      <c r="C410" s="1">
        <v>350000</v>
      </c>
      <c r="D410" s="1">
        <v>50000</v>
      </c>
    </row>
    <row r="411" spans="1:4" x14ac:dyDescent="0.15">
      <c r="A411">
        <v>752722</v>
      </c>
      <c r="B411" t="s">
        <v>414</v>
      </c>
      <c r="C411" s="1">
        <v>350000</v>
      </c>
      <c r="D411" s="1">
        <v>50000</v>
      </c>
    </row>
    <row r="412" spans="1:4" x14ac:dyDescent="0.15">
      <c r="A412">
        <v>752723</v>
      </c>
      <c r="B412" t="s">
        <v>415</v>
      </c>
      <c r="C412" s="1">
        <v>350000</v>
      </c>
      <c r="D412" s="1">
        <v>50000</v>
      </c>
    </row>
    <row r="413" spans="1:4" x14ac:dyDescent="0.15">
      <c r="A413">
        <v>752724</v>
      </c>
      <c r="B413" t="s">
        <v>416</v>
      </c>
      <c r="C413" s="1">
        <v>350000</v>
      </c>
      <c r="D413" s="1">
        <v>50000</v>
      </c>
    </row>
    <row r="414" spans="1:4" x14ac:dyDescent="0.15">
      <c r="A414">
        <v>752725</v>
      </c>
      <c r="B414" t="s">
        <v>417</v>
      </c>
      <c r="C414" s="1">
        <v>350000</v>
      </c>
      <c r="D414" s="1">
        <v>50000</v>
      </c>
    </row>
    <row r="415" spans="1:4" x14ac:dyDescent="0.15">
      <c r="A415">
        <v>752726</v>
      </c>
      <c r="B415" t="s">
        <v>418</v>
      </c>
      <c r="C415" s="1">
        <v>350000</v>
      </c>
      <c r="D415" s="1">
        <v>50000</v>
      </c>
    </row>
    <row r="416" spans="1:4" x14ac:dyDescent="0.15">
      <c r="A416">
        <v>752727</v>
      </c>
      <c r="B416" t="s">
        <v>419</v>
      </c>
      <c r="C416" s="1">
        <v>350000</v>
      </c>
      <c r="D416" s="1">
        <v>50000</v>
      </c>
    </row>
    <row r="417" spans="1:4" x14ac:dyDescent="0.15">
      <c r="A417">
        <v>752728</v>
      </c>
      <c r="B417" t="s">
        <v>420</v>
      </c>
      <c r="C417" s="1">
        <v>350000</v>
      </c>
      <c r="D417" s="1">
        <v>50000</v>
      </c>
    </row>
    <row r="418" spans="1:4" x14ac:dyDescent="0.15">
      <c r="A418">
        <v>752729</v>
      </c>
      <c r="B418" t="s">
        <v>421</v>
      </c>
      <c r="C418" s="1">
        <v>350000</v>
      </c>
      <c r="D418" s="1">
        <v>50000</v>
      </c>
    </row>
    <row r="419" spans="1:4" x14ac:dyDescent="0.15">
      <c r="A419">
        <v>752730</v>
      </c>
      <c r="B419" t="s">
        <v>422</v>
      </c>
      <c r="C419" s="1">
        <v>350000</v>
      </c>
      <c r="D419" s="1">
        <v>50000</v>
      </c>
    </row>
    <row r="420" spans="1:4" x14ac:dyDescent="0.15">
      <c r="A420">
        <v>762750</v>
      </c>
      <c r="B420" t="s">
        <v>423</v>
      </c>
      <c r="C420" s="1">
        <v>350000</v>
      </c>
      <c r="D420" s="1">
        <v>50000</v>
      </c>
    </row>
    <row r="421" spans="1:4" x14ac:dyDescent="0.15">
      <c r="A421">
        <v>762751</v>
      </c>
      <c r="B421" t="s">
        <v>424</v>
      </c>
      <c r="C421" s="1">
        <v>350000</v>
      </c>
      <c r="D421" s="1">
        <v>50000</v>
      </c>
    </row>
    <row r="422" spans="1:4" x14ac:dyDescent="0.15">
      <c r="A422">
        <v>762752</v>
      </c>
      <c r="B422" t="s">
        <v>425</v>
      </c>
      <c r="C422" s="1">
        <v>350000</v>
      </c>
      <c r="D422" s="1">
        <v>50000</v>
      </c>
    </row>
    <row r="423" spans="1:4" x14ac:dyDescent="0.15">
      <c r="A423">
        <v>762753</v>
      </c>
      <c r="B423" t="s">
        <v>426</v>
      </c>
      <c r="C423" s="1">
        <v>350000</v>
      </c>
      <c r="D423" s="1">
        <v>50000</v>
      </c>
    </row>
    <row r="424" spans="1:4" x14ac:dyDescent="0.15">
      <c r="A424">
        <v>762754</v>
      </c>
      <c r="B424" t="s">
        <v>427</v>
      </c>
      <c r="C424" s="1">
        <v>350000</v>
      </c>
      <c r="D424" s="1">
        <v>50000</v>
      </c>
    </row>
    <row r="425" spans="1:4" x14ac:dyDescent="0.15">
      <c r="A425">
        <v>762756</v>
      </c>
      <c r="B425" t="s">
        <v>428</v>
      </c>
      <c r="C425" s="1">
        <v>350000</v>
      </c>
      <c r="D425" s="1">
        <v>50000</v>
      </c>
    </row>
    <row r="426" spans="1:4" x14ac:dyDescent="0.15">
      <c r="A426">
        <v>513545</v>
      </c>
      <c r="B426" t="s">
        <v>429</v>
      </c>
      <c r="C426" s="1">
        <v>200000</v>
      </c>
      <c r="D426" s="1">
        <v>20000</v>
      </c>
    </row>
    <row r="427" spans="1:4" x14ac:dyDescent="0.15">
      <c r="A427">
        <v>523501</v>
      </c>
      <c r="B427" t="s">
        <v>430</v>
      </c>
      <c r="C427" s="1">
        <v>200000</v>
      </c>
      <c r="D427" s="1">
        <v>20000</v>
      </c>
    </row>
    <row r="428" spans="1:4" x14ac:dyDescent="0.15">
      <c r="A428">
        <v>523502</v>
      </c>
      <c r="B428" t="s">
        <v>431</v>
      </c>
      <c r="C428" s="1">
        <v>200000</v>
      </c>
      <c r="D428" s="1">
        <v>20000</v>
      </c>
    </row>
    <row r="429" spans="1:4" x14ac:dyDescent="0.15">
      <c r="A429">
        <v>523520</v>
      </c>
      <c r="B429" t="s">
        <v>432</v>
      </c>
      <c r="C429" s="1">
        <v>200000</v>
      </c>
      <c r="D429" s="1">
        <v>20000</v>
      </c>
    </row>
    <row r="430" spans="1:4" x14ac:dyDescent="0.15">
      <c r="A430">
        <v>523550</v>
      </c>
      <c r="B430" t="s">
        <v>433</v>
      </c>
      <c r="C430" s="1">
        <v>200000</v>
      </c>
      <c r="D430" s="1">
        <v>20000</v>
      </c>
    </row>
    <row r="431" spans="1:4" x14ac:dyDescent="0.15">
      <c r="A431">
        <v>543541</v>
      </c>
      <c r="B431" t="s">
        <v>434</v>
      </c>
      <c r="C431" s="1">
        <v>200000</v>
      </c>
      <c r="D431" s="1">
        <v>20000</v>
      </c>
    </row>
    <row r="432" spans="1:4" x14ac:dyDescent="0.15">
      <c r="A432">
        <v>553503</v>
      </c>
      <c r="B432" t="s">
        <v>435</v>
      </c>
      <c r="C432" s="1">
        <v>200000</v>
      </c>
      <c r="D432" s="1">
        <v>20000</v>
      </c>
    </row>
    <row r="433" spans="1:4" x14ac:dyDescent="0.15">
      <c r="A433">
        <v>553530</v>
      </c>
      <c r="B433" t="s">
        <v>436</v>
      </c>
      <c r="C433" s="1">
        <v>200000</v>
      </c>
      <c r="D433" s="1">
        <v>20000</v>
      </c>
    </row>
    <row r="434" spans="1:4" x14ac:dyDescent="0.15">
      <c r="A434">
        <v>563506</v>
      </c>
      <c r="B434" t="s">
        <v>437</v>
      </c>
      <c r="C434" s="1">
        <v>200000</v>
      </c>
      <c r="D434" s="1">
        <v>20000</v>
      </c>
    </row>
    <row r="435" spans="1:4" x14ac:dyDescent="0.15">
      <c r="A435">
        <v>583522</v>
      </c>
      <c r="B435" t="s">
        <v>438</v>
      </c>
      <c r="C435" s="1">
        <v>200000</v>
      </c>
      <c r="D435" s="1">
        <v>20000</v>
      </c>
    </row>
    <row r="436" spans="1:4" x14ac:dyDescent="0.15">
      <c r="A436">
        <v>593580</v>
      </c>
      <c r="B436" t="s">
        <v>439</v>
      </c>
      <c r="C436" s="1">
        <v>200000</v>
      </c>
      <c r="D436" s="1">
        <v>20000</v>
      </c>
    </row>
    <row r="437" spans="1:4" x14ac:dyDescent="0.15">
      <c r="A437">
        <v>633515</v>
      </c>
      <c r="B437" t="s">
        <v>440</v>
      </c>
      <c r="C437" s="1">
        <v>200000</v>
      </c>
      <c r="D437" s="1">
        <v>20000</v>
      </c>
    </row>
    <row r="438" spans="1:4" x14ac:dyDescent="0.15">
      <c r="A438">
        <v>643523</v>
      </c>
      <c r="B438" t="s">
        <v>441</v>
      </c>
      <c r="C438" s="1">
        <v>200000</v>
      </c>
      <c r="D438" s="1">
        <v>20000</v>
      </c>
    </row>
    <row r="439" spans="1:4" x14ac:dyDescent="0.15">
      <c r="A439">
        <v>673524</v>
      </c>
      <c r="B439" t="s">
        <v>442</v>
      </c>
      <c r="C439" s="1">
        <v>200000</v>
      </c>
      <c r="D439" s="1">
        <v>20000</v>
      </c>
    </row>
    <row r="440" spans="1:4" x14ac:dyDescent="0.15">
      <c r="A440">
        <v>683505</v>
      </c>
      <c r="B440" t="s">
        <v>443</v>
      </c>
      <c r="C440" s="1">
        <v>200000</v>
      </c>
      <c r="D440" s="1">
        <v>20000</v>
      </c>
    </row>
    <row r="441" spans="1:4" x14ac:dyDescent="0.15">
      <c r="A441">
        <v>703504</v>
      </c>
      <c r="B441" t="s">
        <v>444</v>
      </c>
      <c r="C441" s="1">
        <v>200000</v>
      </c>
      <c r="D441" s="1">
        <v>20000</v>
      </c>
    </row>
    <row r="442" spans="1:4" x14ac:dyDescent="0.15">
      <c r="A442">
        <v>703516</v>
      </c>
      <c r="B442" t="s">
        <v>445</v>
      </c>
      <c r="C442" s="1">
        <v>200000</v>
      </c>
      <c r="D442" s="1">
        <v>20000</v>
      </c>
    </row>
    <row r="443" spans="1:4" x14ac:dyDescent="0.15">
      <c r="A443">
        <v>713525</v>
      </c>
      <c r="B443" t="s">
        <v>446</v>
      </c>
      <c r="C443" s="1">
        <v>200000</v>
      </c>
      <c r="D443" s="1">
        <v>20000</v>
      </c>
    </row>
    <row r="444" spans="1:4" x14ac:dyDescent="0.15">
      <c r="A444">
        <v>713553</v>
      </c>
      <c r="B444" t="s">
        <v>447</v>
      </c>
      <c r="C444" s="1">
        <v>200000</v>
      </c>
      <c r="D444" s="1">
        <v>20000</v>
      </c>
    </row>
    <row r="445" spans="1:4" x14ac:dyDescent="0.15">
      <c r="A445">
        <v>723517</v>
      </c>
      <c r="B445" t="s">
        <v>448</v>
      </c>
      <c r="C445" s="1">
        <v>200000</v>
      </c>
      <c r="D445" s="1">
        <v>20000</v>
      </c>
    </row>
    <row r="446" spans="1:4" x14ac:dyDescent="0.15">
      <c r="A446" s="15">
        <v>999999</v>
      </c>
      <c r="B446" s="15" t="s">
        <v>459</v>
      </c>
      <c r="C446" s="16">
        <v>350000</v>
      </c>
      <c r="D446" s="16">
        <v>50000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決算報告</vt:lpstr>
      <vt:lpstr>Sheet1</vt:lpstr>
      <vt:lpstr>決算報告!Print_Area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2020-04-03T18:27:57Z</dcterms:modified>
</cp:coreProperties>
</file>