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2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3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240" yWindow="105" windowWidth="14805" windowHeight="8010" activeTab="2"/>
  </bookViews>
  <sheets>
    <sheet name="実施計画（7月）" sheetId="7" r:id="rId1"/>
    <sheet name="中間報告（12月頃）" sheetId="14" r:id="rId2"/>
    <sheet name="決算報告（２～３月頃）" sheetId="15" r:id="rId3"/>
    <sheet name="校園コード" sheetId="5" r:id="rId4"/>
    <sheet name="Sheet1" sheetId="4" state="hidden" r:id="rId5"/>
  </sheets>
  <definedNames>
    <definedName name="_xlnm.Print_Area" localSheetId="2">'決算報告（２～３月頃）'!$A$1:$AI$285</definedName>
    <definedName name="_xlnm.Print_Area" localSheetId="0">'実施計画（7月）'!$A$1:$AI$287</definedName>
    <definedName name="_xlnm.Print_Area" localSheetId="1">'中間報告（12月頃）'!$A$1:$AI$287</definedName>
  </definedNames>
  <calcPr calcId="162913"/>
</workbook>
</file>

<file path=xl/calcChain.xml><?xml version="1.0" encoding="utf-8"?>
<calcChain xmlns="http://schemas.openxmlformats.org/spreadsheetml/2006/main">
  <c r="C28" i="15" l="1"/>
  <c r="C272" i="15" l="1"/>
  <c r="C216" i="15"/>
  <c r="C160" i="15"/>
  <c r="C249" i="15" l="1"/>
  <c r="C244" i="15"/>
  <c r="C239" i="15"/>
  <c r="C193" i="15"/>
  <c r="C188" i="15"/>
  <c r="C183" i="15"/>
  <c r="C137" i="15"/>
  <c r="C132" i="15"/>
  <c r="C127" i="15"/>
  <c r="C251" i="14"/>
  <c r="C246" i="14"/>
  <c r="C241" i="14"/>
  <c r="C195" i="14"/>
  <c r="C190" i="14"/>
  <c r="C185" i="14"/>
  <c r="W234" i="7"/>
  <c r="W178" i="7"/>
  <c r="W122" i="7"/>
  <c r="C139" i="14" l="1"/>
  <c r="C134" i="14"/>
  <c r="C129" i="14"/>
  <c r="C46" i="15" l="1"/>
  <c r="C39" i="15"/>
  <c r="C17" i="15"/>
  <c r="C83" i="14"/>
  <c r="C78" i="14"/>
  <c r="C73" i="14"/>
  <c r="C46" i="14"/>
  <c r="C39" i="14"/>
  <c r="C28" i="14"/>
  <c r="I13" i="14"/>
  <c r="C17" i="14"/>
  <c r="G7" i="14"/>
  <c r="E10" i="7"/>
  <c r="U235" i="7" l="1"/>
  <c r="U179" i="7"/>
  <c r="W66" i="14"/>
  <c r="W234" i="14"/>
  <c r="W122" i="14"/>
  <c r="W178" i="14"/>
  <c r="W64" i="15"/>
  <c r="W232" i="15"/>
  <c r="W120" i="15"/>
  <c r="W176" i="15"/>
  <c r="E10" i="15"/>
  <c r="U67" i="7"/>
  <c r="U123" i="7"/>
  <c r="E10" i="14"/>
  <c r="U65" i="15" l="1"/>
  <c r="U233" i="15"/>
  <c r="U121" i="15"/>
  <c r="U177" i="15"/>
  <c r="U67" i="14"/>
  <c r="U235" i="14"/>
  <c r="U123" i="14"/>
  <c r="U179" i="14"/>
  <c r="W66" i="7"/>
</calcChain>
</file>

<file path=xl/sharedStrings.xml><?xml version="1.0" encoding="utf-8"?>
<sst xmlns="http://schemas.openxmlformats.org/spreadsheetml/2006/main" count="1404" uniqueCount="527">
  <si>
    <t>円</t>
    <rPh sb="0" eb="1">
      <t>エン</t>
    </rPh>
    <phoneticPr fontId="1"/>
  </si>
  <si>
    <t>学校配当</t>
    <rPh sb="0" eb="2">
      <t>ガッコウ</t>
    </rPh>
    <rPh sb="2" eb="4">
      <t>ハイトウ</t>
    </rPh>
    <phoneticPr fontId="1"/>
  </si>
  <si>
    <t>学級配当</t>
    <rPh sb="0" eb="2">
      <t>ガッキュウ</t>
    </rPh>
    <rPh sb="2" eb="4">
      <t>ハイトウ</t>
    </rPh>
    <phoneticPr fontId="1"/>
  </si>
  <si>
    <t>予算内訳</t>
    <rPh sb="0" eb="2">
      <t>ヨサン</t>
    </rPh>
    <rPh sb="2" eb="4">
      <t>ウチワケ</t>
    </rPh>
    <phoneticPr fontId="1"/>
  </si>
  <si>
    <t>【裏面に続く⇒】</t>
    <rPh sb="1" eb="3">
      <t>リメン</t>
    </rPh>
    <rPh sb="4" eb="5">
      <t>ツヅ</t>
    </rPh>
    <phoneticPr fontId="1"/>
  </si>
  <si>
    <t>）</t>
    <phoneticPr fontId="1"/>
  </si>
  <si>
    <t>校園コード</t>
  </si>
  <si>
    <t>校名</t>
    <rPh sb="0" eb="2">
      <t>コウメイ</t>
    </rPh>
    <phoneticPr fontId="2"/>
  </si>
  <si>
    <t>滝川小学校</t>
  </si>
  <si>
    <t>堀川小学校</t>
  </si>
  <si>
    <t>西天満小学校</t>
  </si>
  <si>
    <t>菅北小学校</t>
  </si>
  <si>
    <t>豊崎東小学校</t>
  </si>
  <si>
    <t>豊崎本庄小学校</t>
  </si>
  <si>
    <t>中津小学校</t>
  </si>
  <si>
    <t>大淀小学校</t>
  </si>
  <si>
    <t>豊仁小学校</t>
  </si>
  <si>
    <t>豊崎小学校</t>
  </si>
  <si>
    <t>扇町小学校</t>
  </si>
  <si>
    <t>弘済小学校</t>
  </si>
  <si>
    <t>桜宮小学校</t>
  </si>
  <si>
    <t>中野小学校</t>
  </si>
  <si>
    <t>高倉小学校</t>
  </si>
  <si>
    <t>淀川小学校</t>
  </si>
  <si>
    <t>都島小学校</t>
  </si>
  <si>
    <t>内代小学校</t>
  </si>
  <si>
    <t>東都島小学校</t>
  </si>
  <si>
    <t>大東小学校</t>
  </si>
  <si>
    <t>友渕小学校</t>
  </si>
  <si>
    <t>福島小学校</t>
  </si>
  <si>
    <t>玉川小学校</t>
  </si>
  <si>
    <t>野田小学校</t>
  </si>
  <si>
    <t>吉野小学校</t>
  </si>
  <si>
    <t>大開小学校</t>
  </si>
  <si>
    <t>鷺洲小学校</t>
  </si>
  <si>
    <t>海老江東小学校</t>
  </si>
  <si>
    <t>海老江西小学校</t>
  </si>
  <si>
    <t>上福島小学校</t>
  </si>
  <si>
    <t>西九条小学校</t>
  </si>
  <si>
    <t>四貫島小学校</t>
  </si>
  <si>
    <t>島屋小学校</t>
  </si>
  <si>
    <t>伝法小学校</t>
  </si>
  <si>
    <t>梅香小学校</t>
  </si>
  <si>
    <t>高見小学校</t>
  </si>
  <si>
    <t>酉島小学校</t>
  </si>
  <si>
    <t>春日出小学校</t>
  </si>
  <si>
    <t>玉造小学校</t>
  </si>
  <si>
    <t>南大江小学校</t>
  </si>
  <si>
    <t>中大江小学校</t>
  </si>
  <si>
    <t>南小学校</t>
  </si>
  <si>
    <t>高津小学校</t>
  </si>
  <si>
    <t>開平小学校</t>
  </si>
  <si>
    <t>中央小学校</t>
  </si>
  <si>
    <t>西船場小学校</t>
  </si>
  <si>
    <t>日吉小学校</t>
  </si>
  <si>
    <t>九条南小学校</t>
  </si>
  <si>
    <t>九条東小学校</t>
  </si>
  <si>
    <t>九条北小学校</t>
  </si>
  <si>
    <t>本田小学校</t>
  </si>
  <si>
    <t>堀江小学校</t>
  </si>
  <si>
    <t>明治小学校</t>
  </si>
  <si>
    <t>市岡小学校</t>
  </si>
  <si>
    <t>磯路小学校</t>
  </si>
  <si>
    <t>三先小学校</t>
  </si>
  <si>
    <t>田中小学校</t>
  </si>
  <si>
    <t>八幡屋小学校</t>
  </si>
  <si>
    <t>波除小学校</t>
  </si>
  <si>
    <t>築港小学校</t>
  </si>
  <si>
    <t>南市岡小学校</t>
  </si>
  <si>
    <t>港晴小学校</t>
  </si>
  <si>
    <t>弁天小学校</t>
  </si>
  <si>
    <t>池島小学校</t>
  </si>
  <si>
    <t>三軒家西小学校</t>
  </si>
  <si>
    <t>泉尾東小学校</t>
  </si>
  <si>
    <t>中泉尾小学校</t>
  </si>
  <si>
    <t>北恩加島小学校</t>
  </si>
  <si>
    <t>南恩加島小学校</t>
  </si>
  <si>
    <t>鶴町小学校</t>
  </si>
  <si>
    <t>泉尾北小学校</t>
  </si>
  <si>
    <t>平尾小学校</t>
  </si>
  <si>
    <t>三軒家東小学校</t>
  </si>
  <si>
    <t>小林小学校</t>
  </si>
  <si>
    <t>真田山小学校</t>
  </si>
  <si>
    <t>味原小学校</t>
  </si>
  <si>
    <t>桃陽小学校</t>
  </si>
  <si>
    <t>五条小学校</t>
  </si>
  <si>
    <t>聖和小学校</t>
  </si>
  <si>
    <t>大江小学校</t>
  </si>
  <si>
    <t>生魂小学校</t>
  </si>
  <si>
    <t>天王寺小学校</t>
  </si>
  <si>
    <t>栄小学校</t>
  </si>
  <si>
    <t>大国小学校</t>
  </si>
  <si>
    <t>敷津小学校</t>
  </si>
  <si>
    <t>塩草立葉小学校</t>
  </si>
  <si>
    <t>難波元町小学校</t>
  </si>
  <si>
    <t>浪速小学校</t>
  </si>
  <si>
    <t>柏里小学校</t>
  </si>
  <si>
    <t>野里小学校</t>
  </si>
  <si>
    <t>姫里小学校</t>
  </si>
  <si>
    <t>姫島小学校</t>
  </si>
  <si>
    <t>福小学校</t>
  </si>
  <si>
    <t>大和田小学校</t>
  </si>
  <si>
    <t>川北小学校</t>
  </si>
  <si>
    <t>佃小学校</t>
  </si>
  <si>
    <t>香簑小学校</t>
  </si>
  <si>
    <t>歌島小学校</t>
  </si>
  <si>
    <t>出来島小学校</t>
  </si>
  <si>
    <t>佃西小学校</t>
  </si>
  <si>
    <t>佃南小学校</t>
  </si>
  <si>
    <t>御幣島小学校</t>
  </si>
  <si>
    <t>神津小学校</t>
  </si>
  <si>
    <t>田川小学校</t>
  </si>
  <si>
    <t>加島小学校</t>
  </si>
  <si>
    <t>三津屋小学校</t>
  </si>
  <si>
    <t>新高小学校</t>
  </si>
  <si>
    <t>野中小学校</t>
  </si>
  <si>
    <t>十三小学校</t>
  </si>
  <si>
    <t>木川小学校</t>
  </si>
  <si>
    <t>三国小学校</t>
  </si>
  <si>
    <t>北中島小学校</t>
  </si>
  <si>
    <t>西中島小学校</t>
  </si>
  <si>
    <t>塚本小学校</t>
  </si>
  <si>
    <t>木川南小学校</t>
  </si>
  <si>
    <t>東三国小学校</t>
  </si>
  <si>
    <t>西三国小学校</t>
  </si>
  <si>
    <t>新東三国小学校</t>
  </si>
  <si>
    <t>宮原小学校</t>
  </si>
  <si>
    <t>東淡路小学校</t>
  </si>
  <si>
    <t>西淡路小学校</t>
  </si>
  <si>
    <t>菅原小学校</t>
  </si>
  <si>
    <t>新庄小学校</t>
  </si>
  <si>
    <t>大隅東小学校</t>
  </si>
  <si>
    <t>豊里小学校</t>
  </si>
  <si>
    <t>啓発小学校</t>
  </si>
  <si>
    <t>小松小学校</t>
  </si>
  <si>
    <t>下新庄小学校</t>
  </si>
  <si>
    <t>井高野小学校</t>
  </si>
  <si>
    <t>大桐小学校</t>
  </si>
  <si>
    <t>豊新小学校</t>
  </si>
  <si>
    <t>東井高野小学校</t>
  </si>
  <si>
    <t>大隅西小学校</t>
  </si>
  <si>
    <t>豊里南小学校</t>
  </si>
  <si>
    <t>大道南小学校</t>
  </si>
  <si>
    <t>東小橋小学校</t>
  </si>
  <si>
    <t>大成小学校</t>
  </si>
  <si>
    <t>中道小学校</t>
  </si>
  <si>
    <t>北中道小学校</t>
  </si>
  <si>
    <t>中本小学校</t>
  </si>
  <si>
    <t>東中本小学校</t>
  </si>
  <si>
    <t>今里小学校</t>
  </si>
  <si>
    <t>片江小学校</t>
  </si>
  <si>
    <t>神路小学校</t>
  </si>
  <si>
    <t>深江小学校</t>
  </si>
  <si>
    <t>宝栄小学校</t>
  </si>
  <si>
    <t>北鶴橋小学校</t>
  </si>
  <si>
    <t>御幸森小学校</t>
  </si>
  <si>
    <t>鶴橋小学校</t>
  </si>
  <si>
    <t>東桃谷小学校</t>
  </si>
  <si>
    <t>勝山小学校</t>
  </si>
  <si>
    <t>林寺小学校</t>
  </si>
  <si>
    <t>生野小学校</t>
  </si>
  <si>
    <t>中川小学校</t>
  </si>
  <si>
    <t>東中川小学校</t>
  </si>
  <si>
    <t>小路小学校</t>
  </si>
  <si>
    <t>東小路小学校</t>
  </si>
  <si>
    <t>田島小学校</t>
  </si>
  <si>
    <t>舎利寺小学校</t>
  </si>
  <si>
    <t>生野南小学校</t>
  </si>
  <si>
    <t>巽小学校</t>
  </si>
  <si>
    <t>北巽小学校</t>
  </si>
  <si>
    <t>西生野小学校</t>
  </si>
  <si>
    <t>巽南小学校</t>
  </si>
  <si>
    <t>巽東小学校</t>
  </si>
  <si>
    <t>清水小学校</t>
  </si>
  <si>
    <t>古市小学校</t>
  </si>
  <si>
    <t>大宮小学校</t>
  </si>
  <si>
    <t>高殿小学校</t>
  </si>
  <si>
    <t>大宮西小学校</t>
  </si>
  <si>
    <t>生江小学校</t>
  </si>
  <si>
    <t>城北小学校</t>
  </si>
  <si>
    <t>新森小路小学校</t>
  </si>
  <si>
    <t>太子橋小学校</t>
  </si>
  <si>
    <t>高殿南小学校</t>
  </si>
  <si>
    <t>榎並小学校</t>
  </si>
  <si>
    <t>関目小学校</t>
  </si>
  <si>
    <t>鯰江小学校</t>
  </si>
  <si>
    <t>今福小学校</t>
  </si>
  <si>
    <t>聖賢小学校</t>
  </si>
  <si>
    <t>鴫野小学校</t>
  </si>
  <si>
    <t>中浜小学校</t>
  </si>
  <si>
    <t>城東小学校</t>
  </si>
  <si>
    <t>諏訪小学校</t>
  </si>
  <si>
    <t>成育小学校</t>
  </si>
  <si>
    <t>すみれ小学校</t>
  </si>
  <si>
    <t>東中浜小学校</t>
  </si>
  <si>
    <t>放出小学校</t>
  </si>
  <si>
    <t>関目東小学校</t>
  </si>
  <si>
    <t>森之宮小学校</t>
  </si>
  <si>
    <t>鯰江東小学校</t>
  </si>
  <si>
    <t>榎本小学校</t>
  </si>
  <si>
    <t>茨田南小学校</t>
  </si>
  <si>
    <t>茨田北小学校</t>
  </si>
  <si>
    <t>鶴見小学校</t>
  </si>
  <si>
    <t>今津小学校</t>
  </si>
  <si>
    <t>茨田東小学校</t>
  </si>
  <si>
    <t>茨田西小学校</t>
  </si>
  <si>
    <t>横堤小学校</t>
  </si>
  <si>
    <t>みどり小学校</t>
  </si>
  <si>
    <t>鶴見南小学校</t>
  </si>
  <si>
    <t>茨田小学校</t>
  </si>
  <si>
    <t>焼野小学校</t>
  </si>
  <si>
    <t>高松小学校</t>
  </si>
  <si>
    <t>常盤小学校</t>
  </si>
  <si>
    <t>金塚小学校</t>
  </si>
  <si>
    <t>丸山小学校</t>
  </si>
  <si>
    <t>晴明丘小学校</t>
  </si>
  <si>
    <t>阿倍野小学校</t>
  </si>
  <si>
    <t>阪南小学校</t>
  </si>
  <si>
    <t>長池小学校</t>
  </si>
  <si>
    <t>苗代小学校</t>
  </si>
  <si>
    <t>晴明丘南小学校</t>
  </si>
  <si>
    <t>粉浜小学校</t>
  </si>
  <si>
    <t>安立小学校</t>
  </si>
  <si>
    <t>敷津浦小学校</t>
  </si>
  <si>
    <t>加賀屋小学校</t>
  </si>
  <si>
    <t>住吉川小学校</t>
  </si>
  <si>
    <t>北粉浜小学校</t>
  </si>
  <si>
    <t>住之江小学校</t>
  </si>
  <si>
    <t>平林小学校</t>
  </si>
  <si>
    <t>加賀屋東小学校</t>
  </si>
  <si>
    <t>新北島小学校</t>
  </si>
  <si>
    <t>南港光小学校</t>
  </si>
  <si>
    <t>南港緑小学校</t>
  </si>
  <si>
    <t>南港桜小学校</t>
  </si>
  <si>
    <t>南港渚小学校</t>
  </si>
  <si>
    <t>清江小学校</t>
  </si>
  <si>
    <t>東粉浜小学校</t>
  </si>
  <si>
    <t>住吉小学校</t>
  </si>
  <si>
    <t>長居小学校</t>
  </si>
  <si>
    <t>依羅小学校</t>
  </si>
  <si>
    <t>墨江小学校</t>
  </si>
  <si>
    <t>遠里小野小学校</t>
  </si>
  <si>
    <t>清水丘小学校</t>
  </si>
  <si>
    <t>南住吉小学校</t>
  </si>
  <si>
    <t>大領小学校</t>
  </si>
  <si>
    <t>苅田小学校</t>
  </si>
  <si>
    <t>山之内小学校</t>
  </si>
  <si>
    <t>苅田南小学校</t>
  </si>
  <si>
    <t>苅田北小学校</t>
  </si>
  <si>
    <t>大空小学校</t>
  </si>
  <si>
    <t>桑津小学校</t>
  </si>
  <si>
    <t>北田辺小学校</t>
  </si>
  <si>
    <t>田辺小学校</t>
  </si>
  <si>
    <t>東田辺小学校</t>
  </si>
  <si>
    <t>南田辺小学校</t>
  </si>
  <si>
    <t>南百済小学校</t>
  </si>
  <si>
    <t>育和小学校</t>
  </si>
  <si>
    <t>鷹合小学校</t>
  </si>
  <si>
    <t>今川小学校</t>
  </si>
  <si>
    <t>矢田小学校</t>
  </si>
  <si>
    <t>矢田東小学校</t>
  </si>
  <si>
    <t>矢田西小学校</t>
  </si>
  <si>
    <t>矢田北小学校</t>
  </si>
  <si>
    <t>湯里小学校</t>
  </si>
  <si>
    <t>長谷川小学校</t>
  </si>
  <si>
    <t>喜連小学校</t>
  </si>
  <si>
    <t>平野西小学校</t>
  </si>
  <si>
    <t>平野小学校</t>
  </si>
  <si>
    <t>長吉小学校</t>
  </si>
  <si>
    <t>瓜破小学校</t>
  </si>
  <si>
    <t>加美小学校</t>
  </si>
  <si>
    <t>加美南部小学校</t>
  </si>
  <si>
    <t>平野南小学校</t>
  </si>
  <si>
    <t>長吉東小学校</t>
  </si>
  <si>
    <t>喜連西小学校</t>
  </si>
  <si>
    <t>長吉南小学校</t>
  </si>
  <si>
    <t>瓜破北小学校</t>
  </si>
  <si>
    <t>長原小学校</t>
  </si>
  <si>
    <t>喜連東小学校</t>
  </si>
  <si>
    <t>瓜破東小学校</t>
  </si>
  <si>
    <t>加美北小学校</t>
  </si>
  <si>
    <t>長吉出戸小学校</t>
  </si>
  <si>
    <t>瓜破西小学校</t>
  </si>
  <si>
    <t>喜連北小学校</t>
  </si>
  <si>
    <t>加美東小学校</t>
  </si>
  <si>
    <t>川辺小学校</t>
  </si>
  <si>
    <t>新平野西小学校</t>
  </si>
  <si>
    <t>天下茶屋小学校</t>
  </si>
  <si>
    <t>岸里小学校</t>
  </si>
  <si>
    <t>玉出小学校</t>
  </si>
  <si>
    <t>千本小学校</t>
  </si>
  <si>
    <t>橘小学校</t>
  </si>
  <si>
    <t>梅南津守小学校</t>
  </si>
  <si>
    <t>松之宮小学校</t>
  </si>
  <si>
    <t>長橋小学校</t>
  </si>
  <si>
    <t>北津守小学校</t>
  </si>
  <si>
    <t>南津守小学校</t>
  </si>
  <si>
    <t>新今宮小学校</t>
  </si>
  <si>
    <t>天満中学校</t>
  </si>
  <si>
    <t>天満中夜間学校</t>
  </si>
  <si>
    <t>北稜中学校</t>
  </si>
  <si>
    <t>大淀中学校</t>
  </si>
  <si>
    <t>豊崎中学校</t>
  </si>
  <si>
    <t>新豊崎中学校</t>
  </si>
  <si>
    <t>弘済中学校</t>
  </si>
  <si>
    <t>高倉中学校</t>
  </si>
  <si>
    <t>桜宮中学校</t>
  </si>
  <si>
    <t>都島中学校</t>
  </si>
  <si>
    <t>淀川中学校</t>
  </si>
  <si>
    <t>友渕中学校</t>
  </si>
  <si>
    <t>八阪中学校</t>
  </si>
  <si>
    <t>下福島中学校</t>
  </si>
  <si>
    <t>野田中学校</t>
  </si>
  <si>
    <t>春日出中学校</t>
  </si>
  <si>
    <t>梅香中学校</t>
  </si>
  <si>
    <t>此花中学校</t>
  </si>
  <si>
    <t>咲くやこの花中学校</t>
  </si>
  <si>
    <t>東中学校</t>
  </si>
  <si>
    <t>南中学校</t>
  </si>
  <si>
    <t>上町中学校</t>
  </si>
  <si>
    <t>西中学校</t>
  </si>
  <si>
    <t>花乃井中学校</t>
  </si>
  <si>
    <t>堀江中学校</t>
  </si>
  <si>
    <t>市岡中学校</t>
  </si>
  <si>
    <t>港中学校</t>
  </si>
  <si>
    <t>港南中学校</t>
  </si>
  <si>
    <t>市岡東中学校</t>
  </si>
  <si>
    <t>築港中学校</t>
  </si>
  <si>
    <t>大正東中学校</t>
  </si>
  <si>
    <t>大正中央中学校</t>
  </si>
  <si>
    <t>大正西中学校</t>
  </si>
  <si>
    <t>大正北中学校</t>
  </si>
  <si>
    <t>天王寺中学校</t>
  </si>
  <si>
    <t>天王寺中夜間学校</t>
  </si>
  <si>
    <t>夕陽丘中学校</t>
  </si>
  <si>
    <t>高津中学校</t>
  </si>
  <si>
    <t>難波中学校</t>
  </si>
  <si>
    <t>日本橋中学校</t>
  </si>
  <si>
    <t>木津中学校</t>
  </si>
  <si>
    <t>淀中学校</t>
  </si>
  <si>
    <t>西淀中学校</t>
  </si>
  <si>
    <t>歌島中学校</t>
  </si>
  <si>
    <t>佃中学校</t>
  </si>
  <si>
    <t>十三中学校</t>
  </si>
  <si>
    <t>新北野中学校</t>
  </si>
  <si>
    <t>三国中学校</t>
  </si>
  <si>
    <t>美津島中学校</t>
  </si>
  <si>
    <t>東三国中学校</t>
  </si>
  <si>
    <t>宮原中学校</t>
  </si>
  <si>
    <t>淡路中学校</t>
  </si>
  <si>
    <t>柴島中学校</t>
  </si>
  <si>
    <t>瑞光中学校</t>
  </si>
  <si>
    <t>中島中学校</t>
  </si>
  <si>
    <t>東淀中学校</t>
  </si>
  <si>
    <t>井高野中学校</t>
  </si>
  <si>
    <t>新東淀中学校</t>
  </si>
  <si>
    <t>大桐中学校</t>
  </si>
  <si>
    <t>東陽中学校</t>
  </si>
  <si>
    <t>本庄中学校</t>
  </si>
  <si>
    <t>玉津中学校</t>
  </si>
  <si>
    <t>相生中学校</t>
  </si>
  <si>
    <t>大池中学校</t>
  </si>
  <si>
    <t>生野中学校</t>
  </si>
  <si>
    <t>東生野中学校</t>
  </si>
  <si>
    <t>東生野中夜間学校</t>
  </si>
  <si>
    <t>田島中学校</t>
  </si>
  <si>
    <t>鶴橋中学校</t>
  </si>
  <si>
    <t>巽中学校</t>
  </si>
  <si>
    <t>新生野中学校</t>
  </si>
  <si>
    <t>新巽中学校</t>
  </si>
  <si>
    <t>旭陽中学校</t>
  </si>
  <si>
    <t>大宮中学校</t>
  </si>
  <si>
    <t>旭東中学校</t>
  </si>
  <si>
    <t>今市中学校</t>
  </si>
  <si>
    <t>放出中学校</t>
  </si>
  <si>
    <t>蒲生中学校</t>
  </si>
  <si>
    <t>城陽中学校</t>
  </si>
  <si>
    <t>菫中学校</t>
  </si>
  <si>
    <t>城東中学校</t>
  </si>
  <si>
    <t>鯰江中学校</t>
  </si>
  <si>
    <t>茨田中学校</t>
  </si>
  <si>
    <t>緑中学校</t>
  </si>
  <si>
    <t>茨田北中学校</t>
  </si>
  <si>
    <t>今津中学校</t>
  </si>
  <si>
    <t>横堤中学校</t>
  </si>
  <si>
    <t>昭和中学校</t>
  </si>
  <si>
    <t>文の里中学校</t>
  </si>
  <si>
    <t>文の里中夜間学校</t>
  </si>
  <si>
    <t>阪南中学校</t>
  </si>
  <si>
    <t>松虫中学校</t>
  </si>
  <si>
    <t>阿倍野中学校</t>
  </si>
  <si>
    <t>住吉第一中学校</t>
  </si>
  <si>
    <t>加賀屋中学校</t>
  </si>
  <si>
    <t>住之江中学校</t>
  </si>
  <si>
    <t>新北島中学校</t>
  </si>
  <si>
    <t>南港北中学校</t>
  </si>
  <si>
    <t>南港南中学校</t>
  </si>
  <si>
    <t>真住中学校</t>
  </si>
  <si>
    <t>三稜中学校</t>
  </si>
  <si>
    <t>我孫子中学校</t>
  </si>
  <si>
    <t>住吉中学校</t>
  </si>
  <si>
    <t>大和川中学校</t>
  </si>
  <si>
    <t>東我孫子中学校</t>
  </si>
  <si>
    <t>墨江丘中学校</t>
  </si>
  <si>
    <t>大領中学校</t>
  </si>
  <si>
    <t>我孫子南中学校</t>
  </si>
  <si>
    <t>田辺中学校</t>
  </si>
  <si>
    <t>東住吉中学校</t>
  </si>
  <si>
    <t>中野中学校</t>
  </si>
  <si>
    <t>矢田中学校</t>
  </si>
  <si>
    <t>白鷺中学校</t>
  </si>
  <si>
    <t>矢田南中学校</t>
  </si>
  <si>
    <t>矢田西中学校</t>
  </si>
  <si>
    <t>長谷川中学校</t>
  </si>
  <si>
    <t>摂陽中学校</t>
  </si>
  <si>
    <t>平野中学校</t>
  </si>
  <si>
    <t>長吉中学校</t>
  </si>
  <si>
    <t>瓜破中学校</t>
  </si>
  <si>
    <t>加美中学校</t>
  </si>
  <si>
    <t>長吉西中学校</t>
  </si>
  <si>
    <t>喜連中学校</t>
  </si>
  <si>
    <t>長吉六反中学校</t>
  </si>
  <si>
    <t>瓜破西中学校</t>
  </si>
  <si>
    <t>加美南中学校</t>
  </si>
  <si>
    <t>平野北中学校</t>
  </si>
  <si>
    <t>天下茶屋中学校</t>
  </si>
  <si>
    <t>今宮中学校</t>
  </si>
  <si>
    <t>成南中学校</t>
  </si>
  <si>
    <t>鶴見橋中学校</t>
  </si>
  <si>
    <t>玉出中学校</t>
  </si>
  <si>
    <t>梅南中学校</t>
  </si>
  <si>
    <t>扇町総合高等学校</t>
  </si>
  <si>
    <t>桜宮高等学校</t>
  </si>
  <si>
    <t>東高等学校</t>
  </si>
  <si>
    <t>都島工業高等学校</t>
  </si>
  <si>
    <t>都島第二工業高等学校</t>
  </si>
  <si>
    <t>咲くやこの花高等学校</t>
  </si>
  <si>
    <t>南高等学校</t>
  </si>
  <si>
    <t>中央高等学校</t>
  </si>
  <si>
    <t>西高等学校</t>
  </si>
  <si>
    <t>泉尾工業高等学校</t>
  </si>
  <si>
    <t>大阪ビジネスフロンティア高等学校</t>
  </si>
  <si>
    <t>淀商業高等学校</t>
  </si>
  <si>
    <t>東淀工業高等学校</t>
  </si>
  <si>
    <t>生野工業高等学校</t>
  </si>
  <si>
    <t>市立高等学校</t>
  </si>
  <si>
    <t>汎愛高等学校</t>
  </si>
  <si>
    <t>鶴見商業高等学校</t>
  </si>
  <si>
    <t>工芸高等学校</t>
  </si>
  <si>
    <t>第二工芸高等学校</t>
  </si>
  <si>
    <t>住吉商業高等学校</t>
  </si>
  <si>
    <t>学校名</t>
    <rPh sb="0" eb="3">
      <t>ガッコウメイ</t>
    </rPh>
    <phoneticPr fontId="1"/>
  </si>
  <si>
    <t>（校園コード</t>
    <rPh sb="1" eb="2">
      <t>コウ</t>
    </rPh>
    <rPh sb="2" eb="3">
      <t>エン</t>
    </rPh>
    <phoneticPr fontId="1"/>
  </si>
  <si>
    <t>※校園コードを入力してください。</t>
    <rPh sb="1" eb="3">
      <t>コウエン</t>
    </rPh>
    <rPh sb="7" eb="9">
      <t>ニュウリョク</t>
    </rPh>
    <phoneticPr fontId="1"/>
  </si>
  <si>
    <t>※学校名は校園コードを入力すると自動で表記されます。</t>
    <rPh sb="1" eb="4">
      <t>ガッコウメイ</t>
    </rPh>
    <rPh sb="5" eb="7">
      <t>コウエン</t>
    </rPh>
    <rPh sb="11" eb="13">
      <t>ニュウリョク</t>
    </rPh>
    <rPh sb="16" eb="18">
      <t>ジドウ</t>
    </rPh>
    <rPh sb="19" eb="21">
      <t>ヒョウキ</t>
    </rPh>
    <phoneticPr fontId="1"/>
  </si>
  <si>
    <t>（１）取組内容【施策番号　施策名】</t>
    <rPh sb="3" eb="5">
      <t>トリク</t>
    </rPh>
    <rPh sb="5" eb="7">
      <t>ナイヨウ</t>
    </rPh>
    <rPh sb="8" eb="9">
      <t>セ</t>
    </rPh>
    <rPh sb="9" eb="10">
      <t>サク</t>
    </rPh>
    <rPh sb="10" eb="12">
      <t>バンゴウ</t>
    </rPh>
    <rPh sb="13" eb="14">
      <t>セ</t>
    </rPh>
    <rPh sb="14" eb="15">
      <t>サク</t>
    </rPh>
    <rPh sb="15" eb="16">
      <t>メイ</t>
    </rPh>
    <phoneticPr fontId="1"/>
  </si>
  <si>
    <t>桃谷中学校</t>
    <rPh sb="0" eb="2">
      <t>モモダニ</t>
    </rPh>
    <phoneticPr fontId="1"/>
  </si>
  <si>
    <t>達成</t>
    <rPh sb="0" eb="2">
      <t>タッセイ</t>
    </rPh>
    <phoneticPr fontId="1"/>
  </si>
  <si>
    <t>委員会使用欄</t>
    <rPh sb="0" eb="3">
      <t>イインカイ</t>
    </rPh>
    <rPh sb="3" eb="5">
      <t>シヨウ</t>
    </rPh>
    <rPh sb="5" eb="6">
      <t>ラン</t>
    </rPh>
    <phoneticPr fontId="1"/>
  </si>
  <si>
    <t>７．取組内容・予算内訳</t>
    <rPh sb="2" eb="4">
      <t>トリク</t>
    </rPh>
    <rPh sb="4" eb="6">
      <t>ナイヨウ</t>
    </rPh>
    <rPh sb="7" eb="9">
      <t>ヨサン</t>
    </rPh>
    <rPh sb="9" eb="11">
      <t>ウチワケ</t>
    </rPh>
    <phoneticPr fontId="1"/>
  </si>
  <si>
    <t>効果検証</t>
    <rPh sb="0" eb="2">
      <t>コウカ</t>
    </rPh>
    <rPh sb="2" eb="4">
      <t>ケンショウ</t>
    </rPh>
    <phoneticPr fontId="1"/>
  </si>
  <si>
    <t>取組み</t>
    <rPh sb="0" eb="2">
      <t>トリク</t>
    </rPh>
    <phoneticPr fontId="1"/>
  </si>
  <si>
    <t>1月</t>
    <rPh sb="1" eb="2">
      <t>ツキ</t>
    </rPh>
    <phoneticPr fontId="1"/>
  </si>
  <si>
    <t>10月</t>
    <rPh sb="2" eb="3">
      <t>ツキ</t>
    </rPh>
    <phoneticPr fontId="1"/>
  </si>
  <si>
    <t>9月</t>
    <rPh sb="1" eb="2">
      <t>ツキ</t>
    </rPh>
    <phoneticPr fontId="1"/>
  </si>
  <si>
    <t>8月</t>
    <rPh sb="1" eb="2">
      <t>ツキ</t>
    </rPh>
    <phoneticPr fontId="1"/>
  </si>
  <si>
    <t>7月</t>
    <rPh sb="1" eb="2">
      <t>ツキ</t>
    </rPh>
    <phoneticPr fontId="1"/>
  </si>
  <si>
    <t>６　年間スケジュール</t>
    <rPh sb="2" eb="4">
      <t>ネンカン</t>
    </rPh>
    <phoneticPr fontId="1"/>
  </si>
  <si>
    <t>※事業効果は必ず数値目標を設定のうえ、進捗状況を測ることができる内容としてください。</t>
    <rPh sb="1" eb="3">
      <t>ジギョウ</t>
    </rPh>
    <rPh sb="3" eb="5">
      <t>コウカ</t>
    </rPh>
    <rPh sb="6" eb="7">
      <t>カナラ</t>
    </rPh>
    <rPh sb="8" eb="10">
      <t>スウチ</t>
    </rPh>
    <rPh sb="10" eb="12">
      <t>モクヒョウ</t>
    </rPh>
    <rPh sb="13" eb="15">
      <t>セッテイ</t>
    </rPh>
    <rPh sb="32" eb="34">
      <t>ナイヨウ</t>
    </rPh>
    <phoneticPr fontId="1"/>
  </si>
  <si>
    <t>５　年度目標に応じた事業効果を測る指標（期待する効果等）</t>
    <rPh sb="2" eb="4">
      <t>ネンド</t>
    </rPh>
    <rPh sb="4" eb="6">
      <t>モクヒョウ</t>
    </rPh>
    <rPh sb="7" eb="8">
      <t>オウ</t>
    </rPh>
    <rPh sb="10" eb="12">
      <t>ジギョウ</t>
    </rPh>
    <rPh sb="12" eb="14">
      <t>コウカ</t>
    </rPh>
    <rPh sb="15" eb="16">
      <t>ハカ</t>
    </rPh>
    <rPh sb="17" eb="19">
      <t>シヒョウ</t>
    </rPh>
    <rPh sb="20" eb="22">
      <t>キタイ</t>
    </rPh>
    <rPh sb="24" eb="26">
      <t>コウカ</t>
    </rPh>
    <rPh sb="26" eb="27">
      <t>トウ</t>
    </rPh>
    <phoneticPr fontId="1"/>
  </si>
  <si>
    <t>４　年度目標達成に向けた取組内容（予算反映するもののみ記載）</t>
    <rPh sb="2" eb="4">
      <t>ネンド</t>
    </rPh>
    <rPh sb="4" eb="6">
      <t>モクヒョウ</t>
    </rPh>
    <rPh sb="6" eb="8">
      <t>タッセイ</t>
    </rPh>
    <rPh sb="9" eb="10">
      <t>ム</t>
    </rPh>
    <rPh sb="12" eb="14">
      <t>トリクミ</t>
    </rPh>
    <rPh sb="14" eb="16">
      <t>ナイヨウ</t>
    </rPh>
    <rPh sb="17" eb="19">
      <t>ヨサン</t>
    </rPh>
    <rPh sb="19" eb="21">
      <t>ハンエイ</t>
    </rPh>
    <rPh sb="27" eb="29">
      <t>キサイ</t>
    </rPh>
    <phoneticPr fontId="1"/>
  </si>
  <si>
    <t>２　自校の現状･課題（※小・中学校においては、学力課題に限定）</t>
    <rPh sb="2" eb="4">
      <t>ジコウ</t>
    </rPh>
    <rPh sb="5" eb="7">
      <t>ゲンジョウ</t>
    </rPh>
    <rPh sb="8" eb="10">
      <t>カダイ</t>
    </rPh>
    <phoneticPr fontId="1"/>
  </si>
  <si>
    <t>○○小学校</t>
    <phoneticPr fontId="1"/>
  </si>
  <si>
    <t>11月</t>
    <rPh sb="2" eb="3">
      <t>ツキ</t>
    </rPh>
    <phoneticPr fontId="1"/>
  </si>
  <si>
    <t>12月</t>
    <rPh sb="2" eb="3">
      <t>ツキ</t>
    </rPh>
    <phoneticPr fontId="1"/>
  </si>
  <si>
    <t>2月</t>
  </si>
  <si>
    <t>3月</t>
  </si>
  <si>
    <t>３　年度目標（※小・中学校においては、学力向上の目標を記載すること）</t>
    <rPh sb="2" eb="4">
      <t>ネンド</t>
    </rPh>
    <rPh sb="4" eb="6">
      <t>モクヒョウ</t>
    </rPh>
    <rPh sb="8" eb="9">
      <t>ショウ</t>
    </rPh>
    <rPh sb="10" eb="13">
      <t>チュウガッコウ</t>
    </rPh>
    <rPh sb="19" eb="21">
      <t>ガクリョク</t>
    </rPh>
    <rPh sb="21" eb="23">
      <t>コウジョウ</t>
    </rPh>
    <rPh sb="24" eb="26">
      <t>モクヒョウ</t>
    </rPh>
    <rPh sb="27" eb="29">
      <t>キサイ</t>
    </rPh>
    <phoneticPr fontId="1"/>
  </si>
  <si>
    <t>期待される効果</t>
    <rPh sb="0" eb="2">
      <t>キタイ</t>
    </rPh>
    <rPh sb="5" eb="7">
      <t>コウカ</t>
    </rPh>
    <phoneticPr fontId="1"/>
  </si>
  <si>
    <t>（１）取組内容に対する実施スケジュール</t>
    <rPh sb="8" eb="9">
      <t>タイ</t>
    </rPh>
    <rPh sb="11" eb="13">
      <t>ジッシ</t>
    </rPh>
    <phoneticPr fontId="1"/>
  </si>
  <si>
    <t>決算内訳</t>
    <rPh sb="0" eb="2">
      <t>ケッサン</t>
    </rPh>
    <rPh sb="2" eb="4">
      <t>ウチワケ</t>
    </rPh>
    <phoneticPr fontId="1"/>
  </si>
  <si>
    <t>（１）取組内容に対する決算内訳</t>
    <rPh sb="8" eb="9">
      <t>タイ</t>
    </rPh>
    <rPh sb="11" eb="13">
      <t>ケッサン</t>
    </rPh>
    <rPh sb="13" eb="15">
      <t>ウチワケ</t>
    </rPh>
    <phoneticPr fontId="1"/>
  </si>
  <si>
    <t>スケジュールどおり実施できている。</t>
    <phoneticPr fontId="1"/>
  </si>
  <si>
    <t>スケジュールにやや遅れがあるが、取組は予定どおり実施できる見込みである。</t>
    <phoneticPr fontId="1"/>
  </si>
  <si>
    <t>［大幅な遅れがある場合］理由及び対処方法（年度末到達目標の修正など）</t>
    <rPh sb="1" eb="3">
      <t>オオハバ</t>
    </rPh>
    <rPh sb="4" eb="5">
      <t>オク</t>
    </rPh>
    <rPh sb="9" eb="11">
      <t>バアイ</t>
    </rPh>
    <phoneticPr fontId="1"/>
  </si>
  <si>
    <t>目標に対する達成状況（取組完了時）</t>
    <rPh sb="0" eb="2">
      <t>モクヒョウ</t>
    </rPh>
    <rPh sb="3" eb="4">
      <t>タイ</t>
    </rPh>
    <rPh sb="6" eb="8">
      <t>タッセイ</t>
    </rPh>
    <rPh sb="8" eb="10">
      <t>ジョウキョウ</t>
    </rPh>
    <rPh sb="11" eb="13">
      <t>トリクミ</t>
    </rPh>
    <rPh sb="13" eb="15">
      <t>カンリョウ</t>
    </rPh>
    <rPh sb="15" eb="16">
      <t>ジ</t>
    </rPh>
    <phoneticPr fontId="1"/>
  </si>
  <si>
    <t>指標に対する達成状況（取組完了時）</t>
    <rPh sb="0" eb="2">
      <t>シヒョウ</t>
    </rPh>
    <rPh sb="3" eb="4">
      <t>タイ</t>
    </rPh>
    <rPh sb="6" eb="8">
      <t>タッセイ</t>
    </rPh>
    <rPh sb="8" eb="10">
      <t>ジョウキョウ</t>
    </rPh>
    <rPh sb="11" eb="13">
      <t>トリクミ</t>
    </rPh>
    <rPh sb="13" eb="15">
      <t>カンリョウ</t>
    </rPh>
    <rPh sb="15" eb="16">
      <t>ジ</t>
    </rPh>
    <phoneticPr fontId="1"/>
  </si>
  <si>
    <t>スケジュールに大幅な遅れが出ている。（□他責・□自責）</t>
    <phoneticPr fontId="1"/>
  </si>
  <si>
    <t>【別紙１】</t>
    <rPh sb="1" eb="3">
      <t>ベッシ</t>
    </rPh>
    <phoneticPr fontId="1"/>
  </si>
  <si>
    <t>１　配付額</t>
    <rPh sb="2" eb="4">
      <t>ハイフ</t>
    </rPh>
    <rPh sb="4" eb="5">
      <t>ガク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</si>
  <si>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</si>
  <si>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</si>
  <si>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</si>
  <si>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</si>
  <si>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※決算報告時に記載</t>
    <rPh sb="1" eb="3">
      <t>ケッサン</t>
    </rPh>
    <rPh sb="3" eb="5">
      <t>ホウコク</t>
    </rPh>
    <rPh sb="5" eb="6">
      <t>ジ</t>
    </rPh>
    <rPh sb="7" eb="9">
      <t>キサイ</t>
    </rPh>
    <phoneticPr fontId="1"/>
  </si>
  <si>
    <t>※決算報告時に記載</t>
    <rPh sb="1" eb="6">
      <t>ケッサンホウコクジ</t>
    </rPh>
    <rPh sb="7" eb="9">
      <t>キサイ</t>
    </rPh>
    <phoneticPr fontId="1"/>
  </si>
  <si>
    <t>（１）取組内容に対する中間報告　</t>
    <rPh sb="8" eb="9">
      <t>タイ</t>
    </rPh>
    <rPh sb="11" eb="13">
      <t>チュウカン</t>
    </rPh>
    <rPh sb="13" eb="15">
      <t>ホウコク</t>
    </rPh>
    <phoneticPr fontId="1"/>
  </si>
  <si>
    <t>（2）取組内容に対する実施スケジュール</t>
    <rPh sb="8" eb="9">
      <t>タイ</t>
    </rPh>
    <rPh sb="11" eb="13">
      <t>ジッシ</t>
    </rPh>
    <phoneticPr fontId="1"/>
  </si>
  <si>
    <r>
      <t>（３）取組内容に対する中間報告　</t>
    </r>
    <r>
      <rPr>
        <b/>
        <sz val="9"/>
        <rFont val="HGPｺﾞｼｯｸE"/>
        <family val="3"/>
        <charset val="128"/>
      </rPr>
      <t>※中間報告時に記載</t>
    </r>
    <rPh sb="8" eb="9">
      <t>タイ</t>
    </rPh>
    <rPh sb="11" eb="13">
      <t>チュウカン</t>
    </rPh>
    <rPh sb="13" eb="15">
      <t>ホウコク</t>
    </rPh>
    <rPh sb="17" eb="19">
      <t>チュウカン</t>
    </rPh>
    <rPh sb="19" eb="21">
      <t>ホウコク</t>
    </rPh>
    <rPh sb="21" eb="22">
      <t>ジ</t>
    </rPh>
    <rPh sb="23" eb="25">
      <t>キサイ</t>
    </rPh>
    <phoneticPr fontId="1"/>
  </si>
  <si>
    <t>（４）取組内容に対する決算内訳</t>
    <rPh sb="8" eb="9">
      <t>タイ</t>
    </rPh>
    <rPh sb="11" eb="13">
      <t>ケッサン</t>
    </rPh>
    <rPh sb="13" eb="15">
      <t>ウチワケ</t>
    </rPh>
    <phoneticPr fontId="1"/>
  </si>
  <si>
    <t>（２）取組内容に対する実施スケジュール</t>
    <rPh sb="8" eb="9">
      <t>タイ</t>
    </rPh>
    <rPh sb="11" eb="13">
      <t>ジッシ</t>
    </rPh>
    <phoneticPr fontId="1"/>
  </si>
  <si>
    <t>（３）取組内容に対する中間報告　</t>
    <rPh sb="8" eb="9">
      <t>タイ</t>
    </rPh>
    <rPh sb="11" eb="13">
      <t>チュウカン</t>
    </rPh>
    <rPh sb="13" eb="15">
      <t>ホウコク</t>
    </rPh>
    <phoneticPr fontId="1"/>
  </si>
  <si>
    <r>
      <t>令和元年度　校長経営戦略支援予算</t>
    </r>
    <r>
      <rPr>
        <sz val="14"/>
        <color rgb="FF00B050"/>
        <rFont val="ＭＳ Ｐ明朝"/>
        <family val="1"/>
        <charset val="128"/>
      </rPr>
      <t>【加算配付】</t>
    </r>
    <r>
      <rPr>
        <sz val="14"/>
        <rFont val="ＭＳ Ｐ明朝"/>
        <family val="1"/>
        <charset val="128"/>
      </rPr>
      <t>配付申請書</t>
    </r>
    <r>
      <rPr>
        <sz val="14"/>
        <color rgb="FFFF0000"/>
        <rFont val="ＭＳ Ｐ明朝"/>
        <family val="1"/>
        <charset val="128"/>
      </rPr>
      <t>（選定校記載用）</t>
    </r>
    <rPh sb="0" eb="2">
      <t>レイワ</t>
    </rPh>
    <rPh sb="2" eb="3">
      <t>ガン</t>
    </rPh>
    <rPh sb="3" eb="5">
      <t>ネンド</t>
    </rPh>
    <rPh sb="6" eb="16">
      <t>コウチョウケイエイセンリャクシエンヨサン</t>
    </rPh>
    <rPh sb="17" eb="19">
      <t>カサン</t>
    </rPh>
    <rPh sb="19" eb="21">
      <t>ハイフ</t>
    </rPh>
    <rPh sb="22" eb="24">
      <t>ハイフ</t>
    </rPh>
    <rPh sb="24" eb="27">
      <t>シンセイショ</t>
    </rPh>
    <rPh sb="28" eb="30">
      <t>センテイ</t>
    </rPh>
    <rPh sb="30" eb="31">
      <t>コウ</t>
    </rPh>
    <rPh sb="31" eb="33">
      <t>キサイ</t>
    </rPh>
    <rPh sb="33" eb="34">
      <t>ヨウ</t>
    </rPh>
    <phoneticPr fontId="1"/>
  </si>
  <si>
    <t>→</t>
    <phoneticPr fontId="1"/>
  </si>
  <si>
    <t>決算額</t>
    <rPh sb="0" eb="2">
      <t>ケッサン</t>
    </rPh>
    <rPh sb="2" eb="3">
      <t>ガク</t>
    </rPh>
    <phoneticPr fontId="1"/>
  </si>
  <si>
    <t>※取組内容はPDCAサイクルを意識して設定してください。委員会使用欄は空欄としてください。</t>
    <rPh sb="1" eb="3">
      <t>トリク</t>
    </rPh>
    <rPh sb="3" eb="5">
      <t>ナイヨウ</t>
    </rPh>
    <rPh sb="15" eb="17">
      <t>イシキ</t>
    </rPh>
    <rPh sb="19" eb="21">
      <t>セッテイ</t>
    </rPh>
    <rPh sb="28" eb="31">
      <t>イインカイ</t>
    </rPh>
    <rPh sb="31" eb="33">
      <t>シヨウ</t>
    </rPh>
    <rPh sb="33" eb="34">
      <t>ラン</t>
    </rPh>
    <rPh sb="35" eb="37">
      <t>クウラン</t>
    </rPh>
    <phoneticPr fontId="1"/>
  </si>
  <si>
    <t>学校関係者による評価実施済</t>
    <rPh sb="0" eb="2">
      <t>ガッコウ</t>
    </rPh>
    <rPh sb="2" eb="5">
      <t>カンケイシャ</t>
    </rPh>
    <rPh sb="8" eb="10">
      <t>ヒョウカ</t>
    </rPh>
    <rPh sb="10" eb="12">
      <t>ジッシ</t>
    </rPh>
    <rPh sb="12" eb="13">
      <t>スミ</t>
    </rPh>
    <phoneticPr fontId="1"/>
  </si>
  <si>
    <t>取組に対する評価状況</t>
    <rPh sb="0" eb="1">
      <t>ト</t>
    </rPh>
    <rPh sb="1" eb="2">
      <t>ク</t>
    </rPh>
    <rPh sb="3" eb="4">
      <t>タイ</t>
    </rPh>
    <rPh sb="6" eb="8">
      <t>ヒョウカ</t>
    </rPh>
    <rPh sb="8" eb="10">
      <t>ジョウキョウ</t>
    </rPh>
    <phoneticPr fontId="1"/>
  </si>
  <si>
    <t>【別紙１－加算配付用】</t>
    <rPh sb="5" eb="7">
      <t>カサン</t>
    </rPh>
    <phoneticPr fontId="1"/>
  </si>
  <si>
    <t>桃谷中学校</t>
    <rPh sb="0" eb="2">
      <t>モモタニ</t>
    </rPh>
    <phoneticPr fontId="1"/>
  </si>
  <si>
    <r>
      <t>令和元年度　校長経営戦略支援予算</t>
    </r>
    <r>
      <rPr>
        <sz val="14"/>
        <color rgb="FF00B050"/>
        <rFont val="ＭＳ Ｐ明朝"/>
        <family val="1"/>
        <charset val="128"/>
      </rPr>
      <t>【加算配付】</t>
    </r>
    <r>
      <rPr>
        <sz val="14"/>
        <rFont val="ＭＳ Ｐ明朝"/>
        <family val="1"/>
        <charset val="128"/>
      </rPr>
      <t>実施報告書</t>
    </r>
    <r>
      <rPr>
        <sz val="14"/>
        <color rgb="FFFF0000"/>
        <rFont val="ＭＳ Ｐ明朝"/>
        <family val="1"/>
        <charset val="128"/>
      </rPr>
      <t>（選定校記載用）</t>
    </r>
    <rPh sb="0" eb="2">
      <t>レイワ</t>
    </rPh>
    <rPh sb="2" eb="3">
      <t>ガン</t>
    </rPh>
    <rPh sb="3" eb="5">
      <t>ネンド</t>
    </rPh>
    <rPh sb="6" eb="16">
      <t>コウチョウケイエイセンリャクシエンヨサン</t>
    </rPh>
    <rPh sb="17" eb="19">
      <t>カサン</t>
    </rPh>
    <rPh sb="19" eb="21">
      <t>ハイフ</t>
    </rPh>
    <rPh sb="22" eb="24">
      <t>ジッシ</t>
    </rPh>
    <rPh sb="24" eb="27">
      <t>ホウコクショ</t>
    </rPh>
    <rPh sb="28" eb="30">
      <t>センテイ</t>
    </rPh>
    <rPh sb="30" eb="31">
      <t>コウ</t>
    </rPh>
    <rPh sb="31" eb="33">
      <t>キサイ</t>
    </rPh>
    <rPh sb="33" eb="34">
      <t>ヨウ</t>
    </rPh>
    <phoneticPr fontId="1"/>
  </si>
  <si>
    <t>平成３０年度の大阪市小学校学力経年調査では、現４・５・６年生は、いずれも標準化得点が本市平均を下回った。
・　現４年生　　国語　９２．９　　算数　９７．２
・　現５年生　　国語　９３．９　　算数　９５．５
・　現６年生　　国語　９７．８　　算数　９８．２
また、市平均の７割に満たない児童の割合が国語では１８～２１％、　算数では１８～２４％いる。　　　</t>
    <phoneticPr fontId="1"/>
  </si>
  <si>
    <t xml:space="preserve">「小学校学力経年調査における標準化得点を、同一母集団で比較しいずれの学年も前年度より向上させる」という目標は、
４年生　昨年度９８．０→今年度９８．２　　　５年生　昨年度９８．０→今年度１０３．０
６年生　昨年度１００．２→今年度１０１．２　　　となり、目標は達成することができた。
「小学校学力経年調査における正答率が市平均の７割に満たない児童の割合を同一母集団で比較し、いずれの学年も前年度より２ポイント減少させる」という目標に対する結果は、
４年生 昨年度 １７．４→今年度　２０．９　５年生　昨年度 １５．５→今年度　１０．６
６年生 昨年度 ９．４→今年度 １１．８　となり、
５年生を除いて、「市平均の７割に満たない児童の割合を同一母集団で比較し、いずれの学年も前年度より２ポイント減少させる」という目標を達成することはできなかった。
一方、「小学校学力経年調査における正答率が、市平均を２割以上上回る児童の割合を同一の母集団で比較し、いずれの学年も、前年度より１ポイント増加させる」という目標に対する結果は、
４年生 昨年度 １７．４→今年度　１８．６　５年生　昨年度　１８．６→今年度　４１．５
６年生 昨年度 ２２．９→今年度　２８．０となり、
教科によるばらつきはあるが、総合的にみると、正答率が市平均の２割以上上回る児童の割合は、１ポイント以上増加し、目標は達成された。
</t>
    <phoneticPr fontId="1"/>
  </si>
  <si>
    <t>【施策５　子ども一人ひとりの状況に応じた学力向上への取組】
○　指導方法を工夫し、児童の意欲を高め、学力の向上を図る。</t>
    <phoneticPr fontId="1"/>
  </si>
  <si>
    <t>○年２回アンケートを行い、「授業がわかりやすい」と肯定的に回答する児童の割合を８５％以上にする。
○学力経年調査の結果で効果を測る。</t>
    <phoneticPr fontId="1"/>
  </si>
  <si>
    <t>Ｂ</t>
  </si>
  <si>
    <t>○　学力経年調査の標準化得点を、同一母集団で比較し、いずれの学年も前年度より向上させる。
○　学力経年調査の正答率が、市平均の７割に満たない児童の割合を同一の母集団で比較し、
　いずれの学年も、前年度より２ポイント減少させる。</t>
    <phoneticPr fontId="1"/>
  </si>
  <si>
    <t>○　年2回(9月・1月)のアンケートの結果、肯定的結果は
　　　9月　90.5％（46.2+44.3）、1月　91.3％（49.2+42.1）となり、指標を達成することができた。
○　前述の通り、標準化得点は上がり、平均正答率が市の2割を超える児童の割合も増えた。
　・４年生　昨年度９８．０→今年度９８．２　５年生　昨年度９８．０→今年度１０３．０
　　６年生　昨年度１００．２→今年度１０１．２
○　市平均を２割以上上回る児童の割合を1Ｐ上昇させるという指標も達成した。
　・４年生　昨年度１７．４→今年度１８．６　　５年生昨年度１８．６→今年度４１．５
　　６年生　昨年度２２．９→今年度２８．０
○　市平均の７割に満たない児童の割合を２ポイント減少させるという指標は達成しなかった。
　・４年生　昨年度１７．４→今年度２０．９　　５年生昨年度１５．５→今年度１０．６
　　６年生　昨年度 ９．４→今年度 １１．８</t>
    <rPh sb="2" eb="3">
      <t>ネン</t>
    </rPh>
    <rPh sb="4" eb="5">
      <t>カイ</t>
    </rPh>
    <rPh sb="7" eb="8">
      <t>ガツ</t>
    </rPh>
    <rPh sb="10" eb="11">
      <t>ガツ</t>
    </rPh>
    <rPh sb="19" eb="21">
      <t>ケッカ</t>
    </rPh>
    <rPh sb="22" eb="25">
      <t>コウテイテキ</t>
    </rPh>
    <rPh sb="25" eb="27">
      <t>ケッカ</t>
    </rPh>
    <rPh sb="33" eb="34">
      <t>ガツ</t>
    </rPh>
    <rPh sb="53" eb="54">
      <t>ガツ</t>
    </rPh>
    <rPh sb="75" eb="77">
      <t>シヒョウ</t>
    </rPh>
    <rPh sb="78" eb="80">
      <t>タッセイ</t>
    </rPh>
    <rPh sb="92" eb="94">
      <t>ゼンジュツ</t>
    </rPh>
    <rPh sb="95" eb="96">
      <t>トオ</t>
    </rPh>
    <rPh sb="98" eb="101">
      <t>ヒョウジュンカ</t>
    </rPh>
    <rPh sb="101" eb="103">
      <t>トクテン</t>
    </rPh>
    <rPh sb="104" eb="105">
      <t>ア</t>
    </rPh>
    <rPh sb="108" eb="110">
      <t>ヘイキン</t>
    </rPh>
    <rPh sb="110" eb="112">
      <t>セイトウ</t>
    </rPh>
    <rPh sb="112" eb="113">
      <t>リツ</t>
    </rPh>
    <rPh sb="114" eb="115">
      <t>シ</t>
    </rPh>
    <rPh sb="117" eb="118">
      <t>ワリ</t>
    </rPh>
    <rPh sb="119" eb="120">
      <t>コ</t>
    </rPh>
    <rPh sb="122" eb="124">
      <t>ジドウ</t>
    </rPh>
    <rPh sb="125" eb="127">
      <t>ワリアイ</t>
    </rPh>
    <rPh sb="128" eb="129">
      <t>フ</t>
    </rPh>
    <rPh sb="221" eb="223">
      <t>ジョウショウ</t>
    </rPh>
    <rPh sb="229" eb="231">
      <t>シヒョウ</t>
    </rPh>
    <rPh sb="232" eb="234">
      <t>タッセイ</t>
    </rPh>
    <rPh sb="334" eb="336">
      <t>シヒョウ</t>
    </rPh>
    <rPh sb="337" eb="339">
      <t>タッセイ</t>
    </rPh>
    <phoneticPr fontId="1"/>
  </si>
  <si>
    <t>指導方法の改善</t>
    <phoneticPr fontId="1"/>
  </si>
  <si>
    <t>　　　　物品購入　　　活用</t>
    <rPh sb="4" eb="6">
      <t>ブッピン</t>
    </rPh>
    <rPh sb="6" eb="8">
      <t>コウニュウ</t>
    </rPh>
    <rPh sb="11" eb="13">
      <t>カツヨウ</t>
    </rPh>
    <phoneticPr fontId="1"/>
  </si>
  <si>
    <t>アンケート</t>
    <phoneticPr fontId="1"/>
  </si>
  <si>
    <t>経年調査</t>
    <rPh sb="0" eb="2">
      <t>ケイネン</t>
    </rPh>
    <rPh sb="2" eb="4">
      <t>チョウサ</t>
    </rPh>
    <phoneticPr fontId="1"/>
  </si>
  <si>
    <t>11-1　消耗品費　脳トレゲーム　ジャマイカ　　　　　＠１，５００円×４０個＝６０，０００円
　　　　　　　　反対語漢字合わせ　　　　　　　　　＠１，８００円×１２個＝２１，６００円
　　　　　　　　漢字博士№１　　　　　　　　　　　＠１，８００円×１８個＝３２，４００円
　　　　　　　　漢字博士№３　　　　　　　　　　　＠２，０００円×１２個＝２４，０００円
　　　　　　　　四字熟語合わせ　　　　　　　　　　＠１，８００円×１２組＝２１，６００円
　　　　　　　　クイズで学ぶマーク（全２巻）　　　＠４０，４００円×１組＝４０，４００円
　　　　　　　　　　　　　　　　　　　　　　　　　　　　　　　　合　計　２００，０００円
※　次点校のため、配当は消耗品費として２００，０００円　</t>
    <rPh sb="55" eb="58">
      <t>ハンタイゴ</t>
    </rPh>
    <rPh sb="58" eb="60">
      <t>カンジ</t>
    </rPh>
    <rPh sb="60" eb="61">
      <t>ア</t>
    </rPh>
    <rPh sb="78" eb="79">
      <t>エン</t>
    </rPh>
    <rPh sb="82" eb="83">
      <t>コ</t>
    </rPh>
    <rPh sb="90" eb="91">
      <t>エン</t>
    </rPh>
    <rPh sb="100" eb="102">
      <t>カンジ</t>
    </rPh>
    <rPh sb="194" eb="195">
      <t>ア</t>
    </rPh>
    <rPh sb="239" eb="240">
      <t>マナ</t>
    </rPh>
    <rPh sb="245" eb="246">
      <t>ゼン</t>
    </rPh>
    <rPh sb="247" eb="248">
      <t>カン</t>
    </rPh>
    <rPh sb="259" eb="260">
      <t>エン</t>
    </rPh>
    <rPh sb="262" eb="263">
      <t>クミ</t>
    </rPh>
    <rPh sb="270" eb="271">
      <t>エン</t>
    </rPh>
    <rPh sb="319" eb="321">
      <t>ジテン</t>
    </rPh>
    <rPh sb="321" eb="322">
      <t>コウ</t>
    </rPh>
    <rPh sb="326" eb="328">
      <t>ハイトウ</t>
    </rPh>
    <rPh sb="329" eb="332">
      <t>ショウモウヒン</t>
    </rPh>
    <rPh sb="332" eb="333">
      <t>ヒ</t>
    </rPh>
    <rPh sb="343" eb="344">
      <t>エン</t>
    </rPh>
    <phoneticPr fontId="1"/>
  </si>
  <si>
    <t>〇　子どもたちが、楽しく学習することができる。
〇　楽しく学習するうちに、知識が増えていく。</t>
    <rPh sb="2" eb="3">
      <t>コ</t>
    </rPh>
    <rPh sb="9" eb="10">
      <t>タノ</t>
    </rPh>
    <rPh sb="12" eb="14">
      <t>ガクシュウ</t>
    </rPh>
    <rPh sb="26" eb="27">
      <t>タノ</t>
    </rPh>
    <rPh sb="29" eb="31">
      <t>ガクシュウ</t>
    </rPh>
    <rPh sb="37" eb="39">
      <t>チシキ</t>
    </rPh>
    <rPh sb="40" eb="41">
      <t>フ</t>
    </rPh>
    <phoneticPr fontId="1"/>
  </si>
  <si>
    <t>【施策５　子ども一人ひとりの状況に応じた学力向上への取組】
○　指導方法を工夫し、児童の意欲を高め、学力の向上を図る。</t>
    <phoneticPr fontId="1"/>
  </si>
  <si>
    <t>〇　子どもたちが、楽しく学習することができる。
〇　楽しく学習するうちに、知識が増えていく。</t>
    <phoneticPr fontId="1"/>
  </si>
  <si>
    <t xml:space="preserve">・四字熟語カード 150枚　40×40㎜　続・四字熟語合わせ（奥野かるた店）
　　　　　　　　　　　　　　　　1,680円×12セット＝20,160円
・反対語漢字合わせカード オレンジグリーン各70枚　40×40㎜
反対語漢字合わせ（奥野かるた店）1,600円×12セット＝19,200円
・漢字熟語カード 86枚　32×37㎜　　　
漢字博士№３（奥野かるた店） 　1,950円×12セット＝23,400円 
・へん・つくり漢字カード６セット入り　126枚　56×29㎜
　漢字博士№１（奥野かるた店） 　1,680円×18セット＝30,240円
・サイコロ計算ゲーム ジャマイカ（マスダヤ）
1,296円×40セット＝51,840円 
・社会生活でよく見かけるマークカード 120枚　210×148㎜　 34,800円
・ことわざフラッシュカード           5,400円×　3セット＝16,200円
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</si>
</sst>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;;"/>
  </numFmts>
  <fonts count="2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rgb="FFC00000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u/>
      <sz val="11"/>
      <color theme="10"/>
      <name val="ＭＳ Ｐゴシック"/>
      <family val="2"/>
      <scheme val="minor"/>
    </font>
    <font>
      <sz val="6"/>
      <name val="ＭＳ Ｐ明朝"/>
      <family val="1"/>
      <charset val="128"/>
    </font>
    <font>
      <sz val="14"/>
      <color rgb="FF00B050"/>
      <name val="ＭＳ Ｐ明朝"/>
      <family val="1"/>
      <charset val="128"/>
    </font>
    <font>
      <sz val="12"/>
      <name val="HGｺﾞｼｯｸE"/>
      <family val="3"/>
      <charset val="128"/>
    </font>
    <font>
      <sz val="9"/>
      <name val="HGｺﾞｼｯｸE"/>
      <family val="3"/>
      <charset val="128"/>
    </font>
    <font>
      <sz val="10"/>
      <name val="HGｺﾞｼｯｸE"/>
      <family val="3"/>
      <charset val="128"/>
    </font>
    <font>
      <sz val="11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b/>
      <sz val="16"/>
      <name val="HGPｺﾞｼｯｸE"/>
      <family val="3"/>
      <charset val="128"/>
    </font>
    <font>
      <b/>
      <sz val="16"/>
      <color theme="1"/>
      <name val="HGPｺﾞｼｯｸE"/>
      <family val="3"/>
      <charset val="128"/>
    </font>
    <font>
      <sz val="16"/>
      <name val="HGPｺﾞｼｯｸE"/>
      <family val="3"/>
      <charset val="128"/>
    </font>
    <font>
      <b/>
      <sz val="9"/>
      <name val="HGPｺﾞｼｯｸE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auto="1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93">
    <xf numFmtId="0" fontId="0" fillId="0" borderId="0" xfId="0"/>
    <xf numFmtId="176" fontId="0" fillId="0" borderId="0" xfId="0" applyNumberFormat="1"/>
    <xf numFmtId="0" fontId="0" fillId="0" borderId="2" xfId="0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2" borderId="2" xfId="0" applyFill="1" applyBorder="1"/>
    <xf numFmtId="0" fontId="9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33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176" fontId="3" fillId="0" borderId="0" xfId="0" applyNumberFormat="1" applyFont="1" applyBorder="1" applyAlignment="1">
      <alignment horizontal="right" vertical="center"/>
    </xf>
    <xf numFmtId="0" fontId="8" fillId="0" borderId="0" xfId="1" applyBorder="1" applyAlignment="1">
      <alignment horizontal="center" vertical="center" wrapText="1"/>
    </xf>
    <xf numFmtId="0" fontId="0" fillId="2" borderId="0" xfId="0" applyFill="1"/>
    <xf numFmtId="176" fontId="0" fillId="2" borderId="0" xfId="0" applyNumberFormat="1" applyFill="1"/>
    <xf numFmtId="0" fontId="11" fillId="0" borderId="11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3" fillId="2" borderId="3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13" fillId="3" borderId="0" xfId="0" applyFont="1" applyFill="1" applyBorder="1" applyAlignment="1">
      <alignment horizontal="left" vertical="top"/>
    </xf>
    <xf numFmtId="0" fontId="14" fillId="3" borderId="0" xfId="0" applyFont="1" applyFill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3" borderId="8" xfId="0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top"/>
    </xf>
    <xf numFmtId="0" fontId="11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13" fillId="2" borderId="0" xfId="0" applyFont="1" applyFill="1" applyBorder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3" fillId="3" borderId="3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left" vertical="top"/>
    </xf>
    <xf numFmtId="0" fontId="7" fillId="3" borderId="36" xfId="0" applyFont="1" applyFill="1" applyBorder="1" applyAlignment="1">
      <alignment vertical="center"/>
    </xf>
    <xf numFmtId="0" fontId="7" fillId="3" borderId="33" xfId="0" applyFont="1" applyFill="1" applyBorder="1" applyAlignment="1">
      <alignment vertical="center"/>
    </xf>
    <xf numFmtId="0" fontId="12" fillId="3" borderId="37" xfId="0" applyFont="1" applyFill="1" applyBorder="1" applyAlignment="1">
      <alignment vertical="top"/>
    </xf>
    <xf numFmtId="0" fontId="12" fillId="3" borderId="30" xfId="0" applyFont="1" applyFill="1" applyBorder="1" applyAlignment="1">
      <alignment vertical="top"/>
    </xf>
    <xf numFmtId="0" fontId="12" fillId="3" borderId="38" xfId="0" applyFont="1" applyFill="1" applyBorder="1" applyAlignment="1">
      <alignment vertical="top"/>
    </xf>
    <xf numFmtId="0" fontId="11" fillId="3" borderId="5" xfId="0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0" fontId="11" fillId="3" borderId="11" xfId="0" applyFont="1" applyFill="1" applyBorder="1" applyAlignment="1">
      <alignment vertical="center"/>
    </xf>
    <xf numFmtId="0" fontId="12" fillId="3" borderId="26" xfId="0" applyFont="1" applyFill="1" applyBorder="1" applyAlignment="1">
      <alignment vertical="top"/>
    </xf>
    <xf numFmtId="0" fontId="12" fillId="3" borderId="1" xfId="0" applyFont="1" applyFill="1" applyBorder="1" applyAlignment="1">
      <alignment vertical="top"/>
    </xf>
    <xf numFmtId="0" fontId="12" fillId="3" borderId="13" xfId="0" applyFont="1" applyFill="1" applyBorder="1" applyAlignment="1">
      <alignment vertical="top"/>
    </xf>
    <xf numFmtId="0" fontId="12" fillId="3" borderId="5" xfId="0" applyFont="1" applyFill="1" applyBorder="1" applyAlignment="1">
      <alignment vertical="top"/>
    </xf>
    <xf numFmtId="0" fontId="12" fillId="3" borderId="0" xfId="0" applyFont="1" applyFill="1" applyBorder="1" applyAlignment="1">
      <alignment vertical="top"/>
    </xf>
    <xf numFmtId="0" fontId="12" fillId="3" borderId="11" xfId="0" applyFont="1" applyFill="1" applyBorder="1" applyAlignment="1">
      <alignment vertical="top"/>
    </xf>
    <xf numFmtId="0" fontId="5" fillId="3" borderId="0" xfId="0" applyFont="1" applyFill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0" fontId="3" fillId="4" borderId="10" xfId="0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0" fontId="12" fillId="3" borderId="40" xfId="0" applyFont="1" applyFill="1" applyBorder="1" applyAlignment="1">
      <alignment vertical="top"/>
    </xf>
    <xf numFmtId="0" fontId="12" fillId="3" borderId="9" xfId="0" applyFont="1" applyFill="1" applyBorder="1" applyAlignment="1">
      <alignment vertical="top"/>
    </xf>
    <xf numFmtId="0" fontId="12" fillId="3" borderId="10" xfId="0" applyFont="1" applyFill="1" applyBorder="1" applyAlignment="1">
      <alignment vertical="top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3" borderId="0" xfId="0" applyFont="1" applyFill="1" applyBorder="1" applyAlignment="1">
      <alignment horizontal="left" vertical="top"/>
    </xf>
    <xf numFmtId="0" fontId="13" fillId="2" borderId="0" xfId="0" applyFont="1" applyFill="1" applyBorder="1" applyAlignment="1">
      <alignment horizontal="left" vertical="top"/>
    </xf>
    <xf numFmtId="0" fontId="4" fillId="0" borderId="0" xfId="0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12" fillId="0" borderId="26" xfId="0" applyFont="1" applyFill="1" applyBorder="1" applyAlignment="1">
      <alignment vertical="top"/>
    </xf>
    <xf numFmtId="0" fontId="12" fillId="0" borderId="1" xfId="0" applyFont="1" applyFill="1" applyBorder="1" applyAlignment="1">
      <alignment vertical="top"/>
    </xf>
    <xf numFmtId="0" fontId="12" fillId="0" borderId="13" xfId="0" applyFont="1" applyFill="1" applyBorder="1" applyAlignment="1">
      <alignment vertical="top"/>
    </xf>
    <xf numFmtId="0" fontId="12" fillId="0" borderId="5" xfId="0" applyFont="1" applyFill="1" applyBorder="1" applyAlignment="1">
      <alignment vertical="top"/>
    </xf>
    <xf numFmtId="0" fontId="12" fillId="0" borderId="11" xfId="0" applyFont="1" applyFill="1" applyBorder="1" applyAlignment="1">
      <alignment vertical="top"/>
    </xf>
    <xf numFmtId="0" fontId="21" fillId="0" borderId="0" xfId="0" applyFont="1" applyFill="1" applyBorder="1" applyAlignment="1">
      <alignment vertical="top"/>
    </xf>
    <xf numFmtId="0" fontId="7" fillId="3" borderId="31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left" vertical="center" wrapText="1"/>
    </xf>
    <xf numFmtId="0" fontId="13" fillId="4" borderId="0" xfId="0" applyFont="1" applyFill="1" applyBorder="1" applyAlignment="1">
      <alignment horizontal="left" vertical="center"/>
    </xf>
    <xf numFmtId="0" fontId="13" fillId="4" borderId="11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left" vertical="center"/>
    </xf>
    <xf numFmtId="0" fontId="13" fillId="4" borderId="12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/>
    </xf>
    <xf numFmtId="0" fontId="13" fillId="4" borderId="13" xfId="0" applyFont="1" applyFill="1" applyBorder="1" applyAlignment="1">
      <alignment horizontal="left" vertical="center"/>
    </xf>
    <xf numFmtId="0" fontId="13" fillId="0" borderId="3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/>
    </xf>
    <xf numFmtId="0" fontId="13" fillId="0" borderId="11" xfId="0" applyFont="1" applyBorder="1" applyAlignment="1">
      <alignment horizontal="left" vertical="top"/>
    </xf>
    <xf numFmtId="0" fontId="13" fillId="0" borderId="3" xfId="0" applyFont="1" applyBorder="1" applyAlignment="1">
      <alignment horizontal="left" vertical="top"/>
    </xf>
    <xf numFmtId="0" fontId="13" fillId="0" borderId="14" xfId="0" applyFont="1" applyBorder="1" applyAlignment="1">
      <alignment horizontal="left" vertical="top"/>
    </xf>
    <xf numFmtId="0" fontId="13" fillId="0" borderId="7" xfId="0" applyFont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13" fillId="3" borderId="3" xfId="0" applyFont="1" applyFill="1" applyBorder="1" applyAlignment="1">
      <alignment horizontal="left" vertical="top" wrapText="1"/>
    </xf>
    <xf numFmtId="0" fontId="13" fillId="3" borderId="0" xfId="0" applyFont="1" applyFill="1" applyBorder="1" applyAlignment="1">
      <alignment horizontal="left" vertical="top"/>
    </xf>
    <xf numFmtId="0" fontId="13" fillId="3" borderId="11" xfId="0" applyFont="1" applyFill="1" applyBorder="1" applyAlignment="1">
      <alignment horizontal="left" vertical="top"/>
    </xf>
    <xf numFmtId="0" fontId="13" fillId="3" borderId="3" xfId="0" applyFont="1" applyFill="1" applyBorder="1" applyAlignment="1">
      <alignment horizontal="left" vertical="top"/>
    </xf>
    <xf numFmtId="0" fontId="13" fillId="3" borderId="12" xfId="0" applyFont="1" applyFill="1" applyBorder="1" applyAlignment="1">
      <alignment horizontal="left" vertical="top"/>
    </xf>
    <xf numFmtId="0" fontId="13" fillId="3" borderId="1" xfId="0" applyFont="1" applyFill="1" applyBorder="1" applyAlignment="1">
      <alignment horizontal="left" vertical="top"/>
    </xf>
    <xf numFmtId="0" fontId="13" fillId="3" borderId="13" xfId="0" applyFont="1" applyFill="1" applyBorder="1" applyAlignment="1">
      <alignment horizontal="left" vertical="top"/>
    </xf>
    <xf numFmtId="0" fontId="7" fillId="3" borderId="34" xfId="0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top"/>
    </xf>
    <xf numFmtId="0" fontId="6" fillId="4" borderId="10" xfId="0" applyFont="1" applyFill="1" applyBorder="1" applyAlignment="1">
      <alignment horizontal="center" vertical="top"/>
    </xf>
    <xf numFmtId="0" fontId="13" fillId="0" borderId="3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22" xfId="0" applyFont="1" applyBorder="1" applyAlignment="1">
      <alignment horizontal="center" vertical="top"/>
    </xf>
    <xf numFmtId="0" fontId="3" fillId="0" borderId="23" xfId="0" applyFont="1" applyBorder="1" applyAlignment="1">
      <alignment horizontal="center" vertical="top"/>
    </xf>
    <xf numFmtId="0" fontId="18" fillId="4" borderId="3" xfId="0" applyFont="1" applyFill="1" applyBorder="1" applyAlignment="1">
      <alignment horizontal="center" vertical="center" wrapText="1"/>
    </xf>
    <xf numFmtId="0" fontId="18" fillId="4" borderId="11" xfId="0" applyFont="1" applyFill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3" fillId="4" borderId="39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left" vertical="center"/>
    </xf>
    <xf numFmtId="0" fontId="20" fillId="0" borderId="37" xfId="0" applyFont="1" applyFill="1" applyBorder="1" applyAlignment="1">
      <alignment horizontal="left" vertical="center"/>
    </xf>
    <xf numFmtId="0" fontId="13" fillId="0" borderId="30" xfId="0" applyFont="1" applyFill="1" applyBorder="1" applyAlignment="1">
      <alignment horizontal="left" vertical="center"/>
    </xf>
    <xf numFmtId="0" fontId="13" fillId="0" borderId="38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177" fontId="3" fillId="0" borderId="18" xfId="0" applyNumberFormat="1" applyFont="1" applyBorder="1" applyAlignment="1">
      <alignment horizontal="center" vertical="center"/>
    </xf>
    <xf numFmtId="177" fontId="3" fillId="0" borderId="19" xfId="0" applyNumberFormat="1" applyFont="1" applyBorder="1" applyAlignment="1">
      <alignment horizontal="center" vertical="center"/>
    </xf>
    <xf numFmtId="177" fontId="3" fillId="0" borderId="20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176" fontId="11" fillId="0" borderId="4" xfId="0" applyNumberFormat="1" applyFont="1" applyBorder="1" applyAlignment="1">
      <alignment horizontal="right" vertical="center"/>
    </xf>
    <xf numFmtId="176" fontId="11" fillId="0" borderId="16" xfId="0" applyNumberFormat="1" applyFont="1" applyBorder="1" applyAlignment="1">
      <alignment horizontal="right" vertical="center"/>
    </xf>
    <xf numFmtId="176" fontId="11" fillId="0" borderId="17" xfId="0" applyNumberFormat="1" applyFont="1" applyBorder="1" applyAlignment="1">
      <alignment horizontal="right" vertical="center"/>
    </xf>
    <xf numFmtId="0" fontId="17" fillId="4" borderId="3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3" fillId="0" borderId="3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5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3" fillId="3" borderId="3" xfId="0" applyNumberFormat="1" applyFont="1" applyFill="1" applyBorder="1" applyAlignment="1">
      <alignment horizontal="left" vertical="top" wrapText="1"/>
    </xf>
    <xf numFmtId="0" fontId="13" fillId="3" borderId="0" xfId="0" applyNumberFormat="1" applyFont="1" applyFill="1" applyBorder="1" applyAlignment="1">
      <alignment horizontal="left" vertical="top"/>
    </xf>
    <xf numFmtId="0" fontId="13" fillId="3" borderId="11" xfId="0" applyNumberFormat="1" applyFont="1" applyFill="1" applyBorder="1" applyAlignment="1">
      <alignment horizontal="left" vertical="top"/>
    </xf>
    <xf numFmtId="0" fontId="13" fillId="3" borderId="3" xfId="0" applyNumberFormat="1" applyFont="1" applyFill="1" applyBorder="1" applyAlignment="1">
      <alignment horizontal="left" vertical="top"/>
    </xf>
    <xf numFmtId="0" fontId="13" fillId="3" borderId="12" xfId="0" applyNumberFormat="1" applyFont="1" applyFill="1" applyBorder="1" applyAlignment="1">
      <alignment horizontal="left" vertical="top"/>
    </xf>
    <xf numFmtId="0" fontId="13" fillId="3" borderId="1" xfId="0" applyNumberFormat="1" applyFont="1" applyFill="1" applyBorder="1" applyAlignment="1">
      <alignment horizontal="left" vertical="top"/>
    </xf>
    <xf numFmtId="0" fontId="13" fillId="3" borderId="13" xfId="0" applyNumberFormat="1" applyFont="1" applyFill="1" applyBorder="1" applyAlignment="1">
      <alignment horizontal="left" vertical="top"/>
    </xf>
    <xf numFmtId="0" fontId="13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3" fillId="2" borderId="11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12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center" vertical="top"/>
    </xf>
    <xf numFmtId="0" fontId="6" fillId="2" borderId="10" xfId="0" applyFont="1" applyFill="1" applyBorder="1" applyAlignment="1">
      <alignment horizontal="center" vertical="top"/>
    </xf>
    <xf numFmtId="0" fontId="18" fillId="2" borderId="3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left" vertical="top" wrapText="1"/>
    </xf>
    <xf numFmtId="0" fontId="13" fillId="3" borderId="11" xfId="0" applyFont="1" applyFill="1" applyBorder="1" applyAlignment="1">
      <alignment horizontal="left" vertical="top" wrapText="1"/>
    </xf>
    <xf numFmtId="0" fontId="13" fillId="3" borderId="12" xfId="0" applyFont="1" applyFill="1" applyBorder="1" applyAlignment="1">
      <alignment horizontal="left" vertical="top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13" xfId="0" applyFont="1" applyFill="1" applyBorder="1" applyAlignment="1">
      <alignment horizontal="left" vertical="top" wrapText="1"/>
    </xf>
    <xf numFmtId="0" fontId="3" fillId="0" borderId="4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45" xfId="0" applyFont="1" applyBorder="1" applyAlignment="1">
      <alignment horizontal="center" vertical="top"/>
    </xf>
    <xf numFmtId="0" fontId="12" fillId="2" borderId="39" xfId="0" applyFont="1" applyFill="1" applyBorder="1" applyAlignment="1">
      <alignment horizontal="left" vertical="center" wrapText="1"/>
    </xf>
    <xf numFmtId="0" fontId="13" fillId="2" borderId="39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11" fillId="2" borderId="4" xfId="0" applyNumberFormat="1" applyFont="1" applyFill="1" applyBorder="1" applyAlignment="1">
      <alignment horizontal="right" vertical="center"/>
    </xf>
    <xf numFmtId="176" fontId="11" fillId="2" borderId="16" xfId="0" applyNumberFormat="1" applyFont="1" applyFill="1" applyBorder="1" applyAlignment="1">
      <alignment horizontal="right" vertical="center"/>
    </xf>
    <xf numFmtId="176" fontId="11" fillId="2" borderId="17" xfId="0" applyNumberFormat="1" applyFont="1" applyFill="1" applyBorder="1" applyAlignment="1">
      <alignment horizontal="right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100</xdr:row>
          <xdr:rowOff>38100</xdr:rowOff>
        </xdr:from>
        <xdr:to>
          <xdr:col>3</xdr:col>
          <xdr:colOff>57150</xdr:colOff>
          <xdr:row>102</xdr:row>
          <xdr:rowOff>19050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101</xdr:row>
          <xdr:rowOff>142875</xdr:rowOff>
        </xdr:from>
        <xdr:to>
          <xdr:col>3</xdr:col>
          <xdr:colOff>66675</xdr:colOff>
          <xdr:row>103</xdr:row>
          <xdr:rowOff>19050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102</xdr:row>
          <xdr:rowOff>142875</xdr:rowOff>
        </xdr:from>
        <xdr:to>
          <xdr:col>3</xdr:col>
          <xdr:colOff>66675</xdr:colOff>
          <xdr:row>104</xdr:row>
          <xdr:rowOff>19050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156</xdr:row>
          <xdr:rowOff>133350</xdr:rowOff>
        </xdr:from>
        <xdr:to>
          <xdr:col>3</xdr:col>
          <xdr:colOff>57150</xdr:colOff>
          <xdr:row>158</xdr:row>
          <xdr:rowOff>9525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157</xdr:row>
          <xdr:rowOff>142875</xdr:rowOff>
        </xdr:from>
        <xdr:to>
          <xdr:col>3</xdr:col>
          <xdr:colOff>66675</xdr:colOff>
          <xdr:row>159</xdr:row>
          <xdr:rowOff>19050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158</xdr:row>
          <xdr:rowOff>142875</xdr:rowOff>
        </xdr:from>
        <xdr:to>
          <xdr:col>3</xdr:col>
          <xdr:colOff>66675</xdr:colOff>
          <xdr:row>160</xdr:row>
          <xdr:rowOff>19050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212</xdr:row>
          <xdr:rowOff>161925</xdr:rowOff>
        </xdr:from>
        <xdr:to>
          <xdr:col>3</xdr:col>
          <xdr:colOff>66675</xdr:colOff>
          <xdr:row>214</xdr:row>
          <xdr:rowOff>38100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213</xdr:row>
          <xdr:rowOff>142875</xdr:rowOff>
        </xdr:from>
        <xdr:to>
          <xdr:col>3</xdr:col>
          <xdr:colOff>66675</xdr:colOff>
          <xdr:row>215</xdr:row>
          <xdr:rowOff>19050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214</xdr:row>
          <xdr:rowOff>142875</xdr:rowOff>
        </xdr:from>
        <xdr:to>
          <xdr:col>3</xdr:col>
          <xdr:colOff>66675</xdr:colOff>
          <xdr:row>216</xdr:row>
          <xdr:rowOff>19050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268</xdr:row>
          <xdr:rowOff>133350</xdr:rowOff>
        </xdr:from>
        <xdr:to>
          <xdr:col>3</xdr:col>
          <xdr:colOff>76200</xdr:colOff>
          <xdr:row>270</xdr:row>
          <xdr:rowOff>9525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269</xdr:row>
          <xdr:rowOff>142875</xdr:rowOff>
        </xdr:from>
        <xdr:to>
          <xdr:col>3</xdr:col>
          <xdr:colOff>66675</xdr:colOff>
          <xdr:row>271</xdr:row>
          <xdr:rowOff>19050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270</xdr:row>
          <xdr:rowOff>142875</xdr:rowOff>
        </xdr:from>
        <xdr:to>
          <xdr:col>3</xdr:col>
          <xdr:colOff>66675</xdr:colOff>
          <xdr:row>272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0</xdr:colOff>
      <xdr:row>65</xdr:row>
      <xdr:rowOff>0</xdr:rowOff>
    </xdr:from>
    <xdr:to>
      <xdr:col>5</xdr:col>
      <xdr:colOff>123825</xdr:colOff>
      <xdr:row>67</xdr:row>
      <xdr:rowOff>133350</xdr:rowOff>
    </xdr:to>
    <xdr:sp macro="" textlink="">
      <xdr:nvSpPr>
        <xdr:cNvPr id="33" name="Rectangle 5"/>
        <xdr:cNvSpPr>
          <a:spLocks noChangeArrowheads="1"/>
        </xdr:cNvSpPr>
      </xdr:nvSpPr>
      <xdr:spPr bwMode="auto">
        <a:xfrm>
          <a:off x="419100" y="11630025"/>
          <a:ext cx="752475" cy="571500"/>
        </a:xfrm>
        <a:prstGeom prst="rect">
          <a:avLst/>
        </a:prstGeom>
        <a:solidFill>
          <a:srgbClr val="FFFFFF"/>
        </a:solidFill>
        <a:ln w="28575" cap="sq">
          <a:solidFill>
            <a:srgbClr val="000000"/>
          </a:solidFill>
          <a:round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600" b="0" kern="100">
              <a:effectLst/>
              <a:latin typeface="+mj-ea"/>
              <a:ea typeface="+mj-ea"/>
              <a:cs typeface="Times New Roman" panose="02020603050405020304" pitchFamily="18" charset="0"/>
            </a:rPr>
            <a:t>取組</a:t>
          </a:r>
          <a:endParaRPr lang="en-US" altLang="ja-JP" sz="1600" b="0" kern="100">
            <a:effectLst/>
            <a:latin typeface="+mj-ea"/>
            <a:ea typeface="+mj-ea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600" b="0" kern="100">
              <a:effectLst/>
              <a:latin typeface="+mj-ea"/>
              <a:ea typeface="+mj-ea"/>
              <a:cs typeface="Times New Roman" panose="02020603050405020304" pitchFamily="18" charset="0"/>
            </a:rPr>
            <a:t>１</a:t>
          </a:r>
          <a:endParaRPr lang="en-US" altLang="ja-JP" sz="1600" b="0" kern="100">
            <a:effectLst/>
            <a:latin typeface="+mj-ea"/>
            <a:ea typeface="+mj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28575</xdr:colOff>
      <xdr:row>121</xdr:row>
      <xdr:rowOff>9525</xdr:rowOff>
    </xdr:from>
    <xdr:to>
      <xdr:col>5</xdr:col>
      <xdr:colOff>152400</xdr:colOff>
      <xdr:row>123</xdr:row>
      <xdr:rowOff>180975</xdr:rowOff>
    </xdr:to>
    <xdr:sp macro="" textlink="">
      <xdr:nvSpPr>
        <xdr:cNvPr id="34" name="Rectangle 5"/>
        <xdr:cNvSpPr>
          <a:spLocks noChangeArrowheads="1"/>
        </xdr:cNvSpPr>
      </xdr:nvSpPr>
      <xdr:spPr bwMode="auto">
        <a:xfrm>
          <a:off x="447675" y="21497925"/>
          <a:ext cx="752475" cy="571500"/>
        </a:xfrm>
        <a:prstGeom prst="rect">
          <a:avLst/>
        </a:prstGeom>
        <a:solidFill>
          <a:srgbClr val="FFFFFF"/>
        </a:solidFill>
        <a:ln w="28575" cap="sq">
          <a:solidFill>
            <a:srgbClr val="000000"/>
          </a:solidFill>
          <a:round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600" b="0" kern="100">
              <a:effectLst/>
              <a:latin typeface="+mj-ea"/>
              <a:ea typeface="+mj-ea"/>
              <a:cs typeface="Times New Roman" panose="02020603050405020304" pitchFamily="18" charset="0"/>
            </a:rPr>
            <a:t>取組</a:t>
          </a:r>
          <a:endParaRPr lang="en-US" altLang="ja-JP" sz="1600" b="0" kern="100">
            <a:effectLst/>
            <a:latin typeface="+mj-ea"/>
            <a:ea typeface="+mj-ea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600" b="0" kern="100">
              <a:effectLst/>
              <a:latin typeface="+mj-ea"/>
              <a:ea typeface="+mj-ea"/>
              <a:cs typeface="Times New Roman" panose="02020603050405020304" pitchFamily="18" charset="0"/>
            </a:rPr>
            <a:t>２</a:t>
          </a:r>
          <a:endParaRPr lang="en-US" altLang="ja-JP" sz="1600" b="0" kern="100">
            <a:effectLst/>
            <a:latin typeface="+mj-ea"/>
            <a:ea typeface="+mj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19050</xdr:colOff>
      <xdr:row>177</xdr:row>
      <xdr:rowOff>0</xdr:rowOff>
    </xdr:from>
    <xdr:to>
      <xdr:col>5</xdr:col>
      <xdr:colOff>142875</xdr:colOff>
      <xdr:row>179</xdr:row>
      <xdr:rowOff>171450</xdr:rowOff>
    </xdr:to>
    <xdr:sp macro="" textlink="">
      <xdr:nvSpPr>
        <xdr:cNvPr id="35" name="Rectangle 5"/>
        <xdr:cNvSpPr>
          <a:spLocks noChangeArrowheads="1"/>
        </xdr:cNvSpPr>
      </xdr:nvSpPr>
      <xdr:spPr bwMode="auto">
        <a:xfrm>
          <a:off x="438150" y="31737300"/>
          <a:ext cx="752475" cy="571500"/>
        </a:xfrm>
        <a:prstGeom prst="rect">
          <a:avLst/>
        </a:prstGeom>
        <a:solidFill>
          <a:srgbClr val="FFFFFF"/>
        </a:solidFill>
        <a:ln w="28575" cap="sq">
          <a:solidFill>
            <a:srgbClr val="000000"/>
          </a:solidFill>
          <a:round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600" b="0" kern="100">
              <a:effectLst/>
              <a:latin typeface="+mj-ea"/>
              <a:ea typeface="+mj-ea"/>
              <a:cs typeface="Times New Roman" panose="02020603050405020304" pitchFamily="18" charset="0"/>
            </a:rPr>
            <a:t>取組</a:t>
          </a:r>
          <a:endParaRPr lang="en-US" altLang="ja-JP" sz="1600" b="0" kern="100">
            <a:effectLst/>
            <a:latin typeface="+mj-ea"/>
            <a:ea typeface="+mj-ea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600" b="0" kern="100">
              <a:effectLst/>
              <a:latin typeface="+mj-ea"/>
              <a:ea typeface="+mj-ea"/>
              <a:cs typeface="Times New Roman" panose="02020603050405020304" pitchFamily="18" charset="0"/>
            </a:rPr>
            <a:t>３</a:t>
          </a:r>
          <a:endParaRPr lang="en-US" altLang="ja-JP" sz="1600" b="0" kern="100">
            <a:effectLst/>
            <a:latin typeface="+mj-ea"/>
            <a:ea typeface="+mj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9525</xdr:colOff>
      <xdr:row>232</xdr:row>
      <xdr:rowOff>171450</xdr:rowOff>
    </xdr:from>
    <xdr:to>
      <xdr:col>5</xdr:col>
      <xdr:colOff>133350</xdr:colOff>
      <xdr:row>235</xdr:row>
      <xdr:rowOff>161925</xdr:rowOff>
    </xdr:to>
    <xdr:sp macro="" textlink="">
      <xdr:nvSpPr>
        <xdr:cNvPr id="36" name="Rectangle 5"/>
        <xdr:cNvSpPr>
          <a:spLocks noChangeArrowheads="1"/>
        </xdr:cNvSpPr>
      </xdr:nvSpPr>
      <xdr:spPr bwMode="auto">
        <a:xfrm>
          <a:off x="428625" y="41976675"/>
          <a:ext cx="752475" cy="571500"/>
        </a:xfrm>
        <a:prstGeom prst="rect">
          <a:avLst/>
        </a:prstGeom>
        <a:solidFill>
          <a:srgbClr val="FFFFFF"/>
        </a:solidFill>
        <a:ln w="28575" cap="sq">
          <a:solidFill>
            <a:srgbClr val="000000"/>
          </a:solidFill>
          <a:round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600" b="0" kern="100">
              <a:effectLst/>
              <a:latin typeface="+mj-ea"/>
              <a:ea typeface="+mj-ea"/>
              <a:cs typeface="Times New Roman" panose="02020603050405020304" pitchFamily="18" charset="0"/>
            </a:rPr>
            <a:t>取組</a:t>
          </a:r>
          <a:endParaRPr lang="en-US" altLang="ja-JP" sz="1600" b="0" kern="100">
            <a:effectLst/>
            <a:latin typeface="+mj-ea"/>
            <a:ea typeface="+mj-ea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600" b="0" kern="100">
              <a:effectLst/>
              <a:latin typeface="+mj-ea"/>
              <a:ea typeface="+mj-ea"/>
              <a:cs typeface="Times New Roman" panose="02020603050405020304" pitchFamily="18" charset="0"/>
            </a:rPr>
            <a:t>４</a:t>
          </a:r>
          <a:endParaRPr lang="en-US" altLang="ja-JP" sz="1600" b="0" kern="100">
            <a:effectLst/>
            <a:latin typeface="+mj-ea"/>
            <a:ea typeface="+mj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161925</xdr:colOff>
      <xdr:row>55</xdr:row>
      <xdr:rowOff>95250</xdr:rowOff>
    </xdr:from>
    <xdr:to>
      <xdr:col>30</xdr:col>
      <xdr:colOff>180975</xdr:colOff>
      <xdr:row>55</xdr:row>
      <xdr:rowOff>95250</xdr:rowOff>
    </xdr:to>
    <xdr:cxnSp macro="">
      <xdr:nvCxnSpPr>
        <xdr:cNvPr id="18" name="直線矢印コネクタ 17"/>
        <xdr:cNvCxnSpPr/>
      </xdr:nvCxnSpPr>
      <xdr:spPr>
        <a:xfrm>
          <a:off x="2047875" y="9906000"/>
          <a:ext cx="4419600" cy="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100</xdr:row>
          <xdr:rowOff>38100</xdr:rowOff>
        </xdr:from>
        <xdr:to>
          <xdr:col>3</xdr:col>
          <xdr:colOff>57150</xdr:colOff>
          <xdr:row>102</xdr:row>
          <xdr:rowOff>19050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101</xdr:row>
          <xdr:rowOff>142875</xdr:rowOff>
        </xdr:from>
        <xdr:to>
          <xdr:col>3</xdr:col>
          <xdr:colOff>66675</xdr:colOff>
          <xdr:row>103</xdr:row>
          <xdr:rowOff>19050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102</xdr:row>
          <xdr:rowOff>142875</xdr:rowOff>
        </xdr:from>
        <xdr:to>
          <xdr:col>3</xdr:col>
          <xdr:colOff>66675</xdr:colOff>
          <xdr:row>104</xdr:row>
          <xdr:rowOff>19050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156</xdr:row>
          <xdr:rowOff>123825</xdr:rowOff>
        </xdr:from>
        <xdr:to>
          <xdr:col>3</xdr:col>
          <xdr:colOff>57150</xdr:colOff>
          <xdr:row>158</xdr:row>
          <xdr:rowOff>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157</xdr:row>
          <xdr:rowOff>142875</xdr:rowOff>
        </xdr:from>
        <xdr:to>
          <xdr:col>3</xdr:col>
          <xdr:colOff>66675</xdr:colOff>
          <xdr:row>159</xdr:row>
          <xdr:rowOff>19050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158</xdr:row>
          <xdr:rowOff>142875</xdr:rowOff>
        </xdr:from>
        <xdr:to>
          <xdr:col>3</xdr:col>
          <xdr:colOff>66675</xdr:colOff>
          <xdr:row>160</xdr:row>
          <xdr:rowOff>19050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212</xdr:row>
          <xdr:rowOff>152400</xdr:rowOff>
        </xdr:from>
        <xdr:to>
          <xdr:col>3</xdr:col>
          <xdr:colOff>66675</xdr:colOff>
          <xdr:row>214</xdr:row>
          <xdr:rowOff>28575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213</xdr:row>
          <xdr:rowOff>142875</xdr:rowOff>
        </xdr:from>
        <xdr:to>
          <xdr:col>3</xdr:col>
          <xdr:colOff>66675</xdr:colOff>
          <xdr:row>215</xdr:row>
          <xdr:rowOff>19050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214</xdr:row>
          <xdr:rowOff>142875</xdr:rowOff>
        </xdr:from>
        <xdr:to>
          <xdr:col>3</xdr:col>
          <xdr:colOff>66675</xdr:colOff>
          <xdr:row>216</xdr:row>
          <xdr:rowOff>19050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268</xdr:row>
          <xdr:rowOff>123825</xdr:rowOff>
        </xdr:from>
        <xdr:to>
          <xdr:col>3</xdr:col>
          <xdr:colOff>66675</xdr:colOff>
          <xdr:row>270</xdr:row>
          <xdr:rowOff>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269</xdr:row>
          <xdr:rowOff>142875</xdr:rowOff>
        </xdr:from>
        <xdr:to>
          <xdr:col>3</xdr:col>
          <xdr:colOff>66675</xdr:colOff>
          <xdr:row>271</xdr:row>
          <xdr:rowOff>19050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270</xdr:row>
          <xdr:rowOff>142875</xdr:rowOff>
        </xdr:from>
        <xdr:to>
          <xdr:col>3</xdr:col>
          <xdr:colOff>66675</xdr:colOff>
          <xdr:row>272</xdr:row>
          <xdr:rowOff>19050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0</xdr:colOff>
      <xdr:row>65</xdr:row>
      <xdr:rowOff>28575</xdr:rowOff>
    </xdr:from>
    <xdr:to>
      <xdr:col>5</xdr:col>
      <xdr:colOff>123825</xdr:colOff>
      <xdr:row>67</xdr:row>
      <xdr:rowOff>161925</xdr:rowOff>
    </xdr:to>
    <xdr:sp macro="" textlink="">
      <xdr:nvSpPr>
        <xdr:cNvPr id="33" name="Rectangle 5"/>
        <xdr:cNvSpPr>
          <a:spLocks noChangeArrowheads="1"/>
        </xdr:cNvSpPr>
      </xdr:nvSpPr>
      <xdr:spPr bwMode="auto">
        <a:xfrm>
          <a:off x="419100" y="11658600"/>
          <a:ext cx="752475" cy="571500"/>
        </a:xfrm>
        <a:prstGeom prst="rect">
          <a:avLst/>
        </a:prstGeom>
        <a:solidFill>
          <a:srgbClr val="FFFFFF"/>
        </a:solidFill>
        <a:ln w="28575" cap="sq">
          <a:solidFill>
            <a:srgbClr val="000000"/>
          </a:solidFill>
          <a:round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600" b="0" kern="100">
              <a:effectLst/>
              <a:latin typeface="+mj-ea"/>
              <a:ea typeface="+mj-ea"/>
              <a:cs typeface="Times New Roman" panose="02020603050405020304" pitchFamily="18" charset="0"/>
            </a:rPr>
            <a:t>取組</a:t>
          </a:r>
          <a:endParaRPr lang="en-US" altLang="ja-JP" sz="1600" b="0" kern="100">
            <a:effectLst/>
            <a:latin typeface="+mj-ea"/>
            <a:ea typeface="+mj-ea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600" b="0" kern="100">
              <a:effectLst/>
              <a:latin typeface="+mj-ea"/>
              <a:ea typeface="+mj-ea"/>
              <a:cs typeface="Times New Roman" panose="02020603050405020304" pitchFamily="18" charset="0"/>
            </a:rPr>
            <a:t>１</a:t>
          </a:r>
          <a:endParaRPr lang="en-US" altLang="ja-JP" sz="1600" b="0" kern="100">
            <a:effectLst/>
            <a:latin typeface="+mj-ea"/>
            <a:ea typeface="+mj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200025</xdr:colOff>
      <xdr:row>121</xdr:row>
      <xdr:rowOff>19050</xdr:rowOff>
    </xdr:from>
    <xdr:to>
      <xdr:col>5</xdr:col>
      <xdr:colOff>114300</xdr:colOff>
      <xdr:row>123</xdr:row>
      <xdr:rowOff>190500</xdr:rowOff>
    </xdr:to>
    <xdr:sp macro="" textlink="">
      <xdr:nvSpPr>
        <xdr:cNvPr id="34" name="Rectangle 5"/>
        <xdr:cNvSpPr>
          <a:spLocks noChangeArrowheads="1"/>
        </xdr:cNvSpPr>
      </xdr:nvSpPr>
      <xdr:spPr bwMode="auto">
        <a:xfrm>
          <a:off x="409575" y="21507450"/>
          <a:ext cx="752475" cy="571500"/>
        </a:xfrm>
        <a:prstGeom prst="rect">
          <a:avLst/>
        </a:prstGeom>
        <a:solidFill>
          <a:srgbClr val="FFFFFF"/>
        </a:solidFill>
        <a:ln w="28575" cap="sq">
          <a:solidFill>
            <a:srgbClr val="000000"/>
          </a:solidFill>
          <a:round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600" b="0" kern="100">
              <a:effectLst/>
              <a:latin typeface="+mj-ea"/>
              <a:ea typeface="+mj-ea"/>
              <a:cs typeface="Times New Roman" panose="02020603050405020304" pitchFamily="18" charset="0"/>
            </a:rPr>
            <a:t>取組</a:t>
          </a:r>
          <a:endParaRPr lang="en-US" altLang="ja-JP" sz="1600" b="0" kern="100">
            <a:effectLst/>
            <a:latin typeface="+mj-ea"/>
            <a:ea typeface="+mj-ea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600" b="0" kern="100">
              <a:effectLst/>
              <a:latin typeface="+mj-ea"/>
              <a:ea typeface="+mj-ea"/>
              <a:cs typeface="Times New Roman" panose="02020603050405020304" pitchFamily="18" charset="0"/>
            </a:rPr>
            <a:t>２</a:t>
          </a:r>
          <a:endParaRPr lang="en-US" altLang="ja-JP" sz="1600" b="0" kern="100">
            <a:effectLst/>
            <a:latin typeface="+mj-ea"/>
            <a:ea typeface="+mj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0</xdr:colOff>
      <xdr:row>177</xdr:row>
      <xdr:rowOff>0</xdr:rowOff>
    </xdr:from>
    <xdr:to>
      <xdr:col>5</xdr:col>
      <xdr:colOff>123825</xdr:colOff>
      <xdr:row>179</xdr:row>
      <xdr:rowOff>171450</xdr:rowOff>
    </xdr:to>
    <xdr:sp macro="" textlink="">
      <xdr:nvSpPr>
        <xdr:cNvPr id="35" name="Rectangle 5"/>
        <xdr:cNvSpPr>
          <a:spLocks noChangeArrowheads="1"/>
        </xdr:cNvSpPr>
      </xdr:nvSpPr>
      <xdr:spPr bwMode="auto">
        <a:xfrm>
          <a:off x="419100" y="31737300"/>
          <a:ext cx="752475" cy="571500"/>
        </a:xfrm>
        <a:prstGeom prst="rect">
          <a:avLst/>
        </a:prstGeom>
        <a:solidFill>
          <a:srgbClr val="FFFFFF"/>
        </a:solidFill>
        <a:ln w="28575" cap="sq">
          <a:solidFill>
            <a:srgbClr val="000000"/>
          </a:solidFill>
          <a:round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600" b="0" kern="100">
              <a:effectLst/>
              <a:latin typeface="+mj-ea"/>
              <a:ea typeface="+mj-ea"/>
              <a:cs typeface="Times New Roman" panose="02020603050405020304" pitchFamily="18" charset="0"/>
            </a:rPr>
            <a:t>取組</a:t>
          </a:r>
          <a:endParaRPr lang="en-US" altLang="ja-JP" sz="1600" b="0" kern="100">
            <a:effectLst/>
            <a:latin typeface="+mj-ea"/>
            <a:ea typeface="+mj-ea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600" b="0" kern="100">
              <a:effectLst/>
              <a:latin typeface="+mj-ea"/>
              <a:ea typeface="+mj-ea"/>
              <a:cs typeface="Times New Roman" panose="02020603050405020304" pitchFamily="18" charset="0"/>
            </a:rPr>
            <a:t>３</a:t>
          </a:r>
          <a:endParaRPr lang="en-US" altLang="ja-JP" sz="1600" b="0" kern="100">
            <a:effectLst/>
            <a:latin typeface="+mj-ea"/>
            <a:ea typeface="+mj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0</xdr:colOff>
      <xdr:row>233</xdr:row>
      <xdr:rowOff>0</xdr:rowOff>
    </xdr:from>
    <xdr:to>
      <xdr:col>5</xdr:col>
      <xdr:colOff>123825</xdr:colOff>
      <xdr:row>235</xdr:row>
      <xdr:rowOff>171450</xdr:rowOff>
    </xdr:to>
    <xdr:sp macro="" textlink="">
      <xdr:nvSpPr>
        <xdr:cNvPr id="36" name="Rectangle 5"/>
        <xdr:cNvSpPr>
          <a:spLocks noChangeArrowheads="1"/>
        </xdr:cNvSpPr>
      </xdr:nvSpPr>
      <xdr:spPr bwMode="auto">
        <a:xfrm>
          <a:off x="419100" y="41986200"/>
          <a:ext cx="752475" cy="571500"/>
        </a:xfrm>
        <a:prstGeom prst="rect">
          <a:avLst/>
        </a:prstGeom>
        <a:solidFill>
          <a:srgbClr val="FFFFFF"/>
        </a:solidFill>
        <a:ln w="28575" cap="sq">
          <a:solidFill>
            <a:srgbClr val="000000"/>
          </a:solidFill>
          <a:round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600" b="0" kern="100">
              <a:effectLst/>
              <a:latin typeface="+mj-ea"/>
              <a:ea typeface="+mj-ea"/>
              <a:cs typeface="Times New Roman" panose="02020603050405020304" pitchFamily="18" charset="0"/>
            </a:rPr>
            <a:t>取組</a:t>
          </a:r>
          <a:endParaRPr lang="en-US" altLang="ja-JP" sz="1600" b="0" kern="100">
            <a:effectLst/>
            <a:latin typeface="+mj-ea"/>
            <a:ea typeface="+mj-ea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600" b="0" kern="100">
              <a:effectLst/>
              <a:latin typeface="+mj-ea"/>
              <a:ea typeface="+mj-ea"/>
              <a:cs typeface="Times New Roman" panose="02020603050405020304" pitchFamily="18" charset="0"/>
            </a:rPr>
            <a:t>４</a:t>
          </a:r>
          <a:endParaRPr lang="en-US" altLang="ja-JP" sz="1600" b="0" kern="100">
            <a:effectLst/>
            <a:latin typeface="+mj-ea"/>
            <a:ea typeface="+mj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161925</xdr:colOff>
      <xdr:row>55</xdr:row>
      <xdr:rowOff>95250</xdr:rowOff>
    </xdr:from>
    <xdr:to>
      <xdr:col>30</xdr:col>
      <xdr:colOff>180975</xdr:colOff>
      <xdr:row>55</xdr:row>
      <xdr:rowOff>95250</xdr:rowOff>
    </xdr:to>
    <xdr:cxnSp macro="">
      <xdr:nvCxnSpPr>
        <xdr:cNvPr id="18" name="直線矢印コネクタ 17"/>
        <xdr:cNvCxnSpPr/>
      </xdr:nvCxnSpPr>
      <xdr:spPr>
        <a:xfrm>
          <a:off x="2047875" y="9906000"/>
          <a:ext cx="4419600" cy="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161925</xdr:colOff>
      <xdr:row>91</xdr:row>
      <xdr:rowOff>95250</xdr:rowOff>
    </xdr:from>
    <xdr:to>
      <xdr:col>30</xdr:col>
      <xdr:colOff>180975</xdr:colOff>
      <xdr:row>91</xdr:row>
      <xdr:rowOff>95250</xdr:rowOff>
    </xdr:to>
    <xdr:cxnSp macro="">
      <xdr:nvCxnSpPr>
        <xdr:cNvPr id="19" name="直線矢印コネクタ 18"/>
        <xdr:cNvCxnSpPr/>
      </xdr:nvCxnSpPr>
      <xdr:spPr>
        <a:xfrm>
          <a:off x="2047875" y="17154525"/>
          <a:ext cx="4419600" cy="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98</xdr:row>
          <xdr:rowOff>38100</xdr:rowOff>
        </xdr:from>
        <xdr:to>
          <xdr:col>3</xdr:col>
          <xdr:colOff>57150</xdr:colOff>
          <xdr:row>100</xdr:row>
          <xdr:rowOff>19050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99</xdr:row>
          <xdr:rowOff>142875</xdr:rowOff>
        </xdr:from>
        <xdr:to>
          <xdr:col>3</xdr:col>
          <xdr:colOff>66675</xdr:colOff>
          <xdr:row>101</xdr:row>
          <xdr:rowOff>19050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100</xdr:row>
          <xdr:rowOff>142875</xdr:rowOff>
        </xdr:from>
        <xdr:to>
          <xdr:col>3</xdr:col>
          <xdr:colOff>66675</xdr:colOff>
          <xdr:row>102</xdr:row>
          <xdr:rowOff>19050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0</xdr:colOff>
      <xdr:row>63</xdr:row>
      <xdr:rowOff>0</xdr:rowOff>
    </xdr:from>
    <xdr:to>
      <xdr:col>5</xdr:col>
      <xdr:colOff>123825</xdr:colOff>
      <xdr:row>65</xdr:row>
      <xdr:rowOff>133350</xdr:rowOff>
    </xdr:to>
    <xdr:sp macro="" textlink="">
      <xdr:nvSpPr>
        <xdr:cNvPr id="24" name="Rectangle 5"/>
        <xdr:cNvSpPr>
          <a:spLocks noChangeArrowheads="1"/>
        </xdr:cNvSpPr>
      </xdr:nvSpPr>
      <xdr:spPr bwMode="auto">
        <a:xfrm>
          <a:off x="419100" y="11630025"/>
          <a:ext cx="752475" cy="571500"/>
        </a:xfrm>
        <a:prstGeom prst="rect">
          <a:avLst/>
        </a:prstGeom>
        <a:solidFill>
          <a:srgbClr val="FFFFFF"/>
        </a:solidFill>
        <a:ln w="28575" cap="sq">
          <a:solidFill>
            <a:srgbClr val="000000"/>
          </a:solidFill>
          <a:round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600" b="0" kern="100">
              <a:effectLst/>
              <a:latin typeface="+mj-ea"/>
              <a:ea typeface="+mj-ea"/>
              <a:cs typeface="Times New Roman" panose="02020603050405020304" pitchFamily="18" charset="0"/>
            </a:rPr>
            <a:t>取組</a:t>
          </a:r>
          <a:endParaRPr lang="en-US" altLang="ja-JP" sz="1600" b="0" kern="100">
            <a:effectLst/>
            <a:latin typeface="+mj-ea"/>
            <a:ea typeface="+mj-ea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600" b="0" kern="100">
              <a:effectLst/>
              <a:latin typeface="+mj-ea"/>
              <a:ea typeface="+mj-ea"/>
              <a:cs typeface="Times New Roman" panose="02020603050405020304" pitchFamily="18" charset="0"/>
            </a:rPr>
            <a:t>１</a:t>
          </a:r>
          <a:endParaRPr lang="en-US" altLang="ja-JP" sz="1600" b="0" kern="100">
            <a:effectLst/>
            <a:latin typeface="+mj-ea"/>
            <a:ea typeface="+mj-ea"/>
            <a:cs typeface="Times New Roman" panose="02020603050405020304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154</xdr:row>
          <xdr:rowOff>114300</xdr:rowOff>
        </xdr:from>
        <xdr:to>
          <xdr:col>3</xdr:col>
          <xdr:colOff>57150</xdr:colOff>
          <xdr:row>155</xdr:row>
          <xdr:rowOff>171450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155</xdr:row>
          <xdr:rowOff>142875</xdr:rowOff>
        </xdr:from>
        <xdr:to>
          <xdr:col>3</xdr:col>
          <xdr:colOff>66675</xdr:colOff>
          <xdr:row>157</xdr:row>
          <xdr:rowOff>19050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156</xdr:row>
          <xdr:rowOff>142875</xdr:rowOff>
        </xdr:from>
        <xdr:to>
          <xdr:col>3</xdr:col>
          <xdr:colOff>66675</xdr:colOff>
          <xdr:row>158</xdr:row>
          <xdr:rowOff>19050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0</xdr:colOff>
      <xdr:row>119</xdr:row>
      <xdr:rowOff>0</xdr:rowOff>
    </xdr:from>
    <xdr:to>
      <xdr:col>5</xdr:col>
      <xdr:colOff>123825</xdr:colOff>
      <xdr:row>121</xdr:row>
      <xdr:rowOff>133350</xdr:rowOff>
    </xdr:to>
    <xdr:sp macro="" textlink="">
      <xdr:nvSpPr>
        <xdr:cNvPr id="32" name="Rectangle 5"/>
        <xdr:cNvSpPr>
          <a:spLocks noChangeArrowheads="1"/>
        </xdr:cNvSpPr>
      </xdr:nvSpPr>
      <xdr:spPr bwMode="auto">
        <a:xfrm>
          <a:off x="419100" y="11630025"/>
          <a:ext cx="752475" cy="571500"/>
        </a:xfrm>
        <a:prstGeom prst="rect">
          <a:avLst/>
        </a:prstGeom>
        <a:solidFill>
          <a:srgbClr val="FFFFFF"/>
        </a:solidFill>
        <a:ln w="28575" cap="sq">
          <a:solidFill>
            <a:srgbClr val="000000"/>
          </a:solidFill>
          <a:round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600" b="0" kern="100">
              <a:effectLst/>
              <a:latin typeface="+mj-ea"/>
              <a:ea typeface="+mj-ea"/>
              <a:cs typeface="Times New Roman" panose="02020603050405020304" pitchFamily="18" charset="0"/>
            </a:rPr>
            <a:t>取組</a:t>
          </a:r>
          <a:endParaRPr lang="en-US" altLang="ja-JP" sz="1600" b="0" kern="100">
            <a:effectLst/>
            <a:latin typeface="+mj-ea"/>
            <a:ea typeface="+mj-ea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600" b="0" kern="100">
              <a:effectLst/>
              <a:latin typeface="+mj-ea"/>
              <a:ea typeface="+mj-ea"/>
              <a:cs typeface="Times New Roman" panose="02020603050405020304" pitchFamily="18" charset="0"/>
            </a:rPr>
            <a:t>２</a:t>
          </a:r>
          <a:endParaRPr lang="en-US" altLang="ja-JP" sz="1600" b="0" kern="100">
            <a:effectLst/>
            <a:latin typeface="+mj-ea"/>
            <a:ea typeface="+mj-ea"/>
            <a:cs typeface="Times New Roman" panose="02020603050405020304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210</xdr:row>
          <xdr:rowOff>114300</xdr:rowOff>
        </xdr:from>
        <xdr:to>
          <xdr:col>3</xdr:col>
          <xdr:colOff>66675</xdr:colOff>
          <xdr:row>211</xdr:row>
          <xdr:rowOff>171450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211</xdr:row>
          <xdr:rowOff>142875</xdr:rowOff>
        </xdr:from>
        <xdr:to>
          <xdr:col>3</xdr:col>
          <xdr:colOff>66675</xdr:colOff>
          <xdr:row>213</xdr:row>
          <xdr:rowOff>19050</xdr:rowOff>
        </xdr:to>
        <xdr:sp macro="" textlink=""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212</xdr:row>
          <xdr:rowOff>142875</xdr:rowOff>
        </xdr:from>
        <xdr:to>
          <xdr:col>3</xdr:col>
          <xdr:colOff>66675</xdr:colOff>
          <xdr:row>214</xdr:row>
          <xdr:rowOff>19050</xdr:rowOff>
        </xdr:to>
        <xdr:sp macro="" textlink=""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0</xdr:colOff>
      <xdr:row>175</xdr:row>
      <xdr:rowOff>0</xdr:rowOff>
    </xdr:from>
    <xdr:to>
      <xdr:col>5</xdr:col>
      <xdr:colOff>123825</xdr:colOff>
      <xdr:row>177</xdr:row>
      <xdr:rowOff>133350</xdr:rowOff>
    </xdr:to>
    <xdr:sp macro="" textlink="">
      <xdr:nvSpPr>
        <xdr:cNvPr id="36" name="Rectangle 5"/>
        <xdr:cNvSpPr>
          <a:spLocks noChangeArrowheads="1"/>
        </xdr:cNvSpPr>
      </xdr:nvSpPr>
      <xdr:spPr bwMode="auto">
        <a:xfrm>
          <a:off x="419100" y="11630025"/>
          <a:ext cx="752475" cy="571500"/>
        </a:xfrm>
        <a:prstGeom prst="rect">
          <a:avLst/>
        </a:prstGeom>
        <a:solidFill>
          <a:srgbClr val="FFFFFF"/>
        </a:solidFill>
        <a:ln w="28575" cap="sq">
          <a:solidFill>
            <a:srgbClr val="000000"/>
          </a:solidFill>
          <a:round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600" b="0" kern="100">
              <a:effectLst/>
              <a:latin typeface="+mj-ea"/>
              <a:ea typeface="+mj-ea"/>
              <a:cs typeface="Times New Roman" panose="02020603050405020304" pitchFamily="18" charset="0"/>
            </a:rPr>
            <a:t>取組</a:t>
          </a:r>
          <a:endParaRPr lang="en-US" altLang="ja-JP" sz="1600" b="0" kern="100">
            <a:effectLst/>
            <a:latin typeface="+mj-ea"/>
            <a:ea typeface="+mj-ea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600" b="0" kern="100">
              <a:effectLst/>
              <a:latin typeface="+mj-ea"/>
              <a:ea typeface="+mj-ea"/>
              <a:cs typeface="Times New Roman" panose="02020603050405020304" pitchFamily="18" charset="0"/>
            </a:rPr>
            <a:t>３</a:t>
          </a:r>
          <a:endParaRPr lang="en-US" altLang="ja-JP" sz="1600" b="0" kern="100">
            <a:effectLst/>
            <a:latin typeface="+mj-ea"/>
            <a:ea typeface="+mj-ea"/>
            <a:cs typeface="Times New Roman" panose="02020603050405020304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266</xdr:row>
          <xdr:rowOff>114300</xdr:rowOff>
        </xdr:from>
        <xdr:to>
          <xdr:col>3</xdr:col>
          <xdr:colOff>66675</xdr:colOff>
          <xdr:row>267</xdr:row>
          <xdr:rowOff>171450</xdr:rowOff>
        </xdr:to>
        <xdr:sp macro="" textlink=""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267</xdr:row>
          <xdr:rowOff>142875</xdr:rowOff>
        </xdr:from>
        <xdr:to>
          <xdr:col>3</xdr:col>
          <xdr:colOff>66675</xdr:colOff>
          <xdr:row>269</xdr:row>
          <xdr:rowOff>19050</xdr:rowOff>
        </xdr:to>
        <xdr:sp macro="" textlink=""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268</xdr:row>
          <xdr:rowOff>142875</xdr:rowOff>
        </xdr:from>
        <xdr:to>
          <xdr:col>3</xdr:col>
          <xdr:colOff>66675</xdr:colOff>
          <xdr:row>270</xdr:row>
          <xdr:rowOff>19050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0</xdr:colOff>
      <xdr:row>231</xdr:row>
      <xdr:rowOff>0</xdr:rowOff>
    </xdr:from>
    <xdr:to>
      <xdr:col>5</xdr:col>
      <xdr:colOff>123825</xdr:colOff>
      <xdr:row>233</xdr:row>
      <xdr:rowOff>133350</xdr:rowOff>
    </xdr:to>
    <xdr:sp macro="" textlink="">
      <xdr:nvSpPr>
        <xdr:cNvPr id="40" name="Rectangle 5"/>
        <xdr:cNvSpPr>
          <a:spLocks noChangeArrowheads="1"/>
        </xdr:cNvSpPr>
      </xdr:nvSpPr>
      <xdr:spPr bwMode="auto">
        <a:xfrm>
          <a:off x="419100" y="21488400"/>
          <a:ext cx="752475" cy="533400"/>
        </a:xfrm>
        <a:prstGeom prst="rect">
          <a:avLst/>
        </a:prstGeom>
        <a:solidFill>
          <a:srgbClr val="FFFFFF"/>
        </a:solidFill>
        <a:ln w="28575" cap="sq">
          <a:solidFill>
            <a:srgbClr val="000000"/>
          </a:solidFill>
          <a:round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600" b="0" kern="100">
              <a:effectLst/>
              <a:latin typeface="+mj-ea"/>
              <a:ea typeface="+mj-ea"/>
              <a:cs typeface="Times New Roman" panose="02020603050405020304" pitchFamily="18" charset="0"/>
            </a:rPr>
            <a:t>取組</a:t>
          </a:r>
          <a:endParaRPr lang="en-US" altLang="ja-JP" sz="1600" b="0" kern="100">
            <a:effectLst/>
            <a:latin typeface="+mj-ea"/>
            <a:ea typeface="+mj-ea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600" b="0" kern="100">
              <a:effectLst/>
              <a:latin typeface="+mj-ea"/>
              <a:ea typeface="+mj-ea"/>
              <a:cs typeface="Times New Roman" panose="02020603050405020304" pitchFamily="18" charset="0"/>
            </a:rPr>
            <a:t>４</a:t>
          </a:r>
          <a:endParaRPr lang="en-US" altLang="ja-JP" sz="1600" b="0" kern="100">
            <a:effectLst/>
            <a:latin typeface="+mj-ea"/>
            <a:ea typeface="+mj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25</xdr:col>
      <xdr:colOff>85725</xdr:colOff>
      <xdr:row>3</xdr:row>
      <xdr:rowOff>123825</xdr:rowOff>
    </xdr:to>
    <xdr:sp macro="" textlink="">
      <xdr:nvSpPr>
        <xdr:cNvPr id="18" name="Rectangle 5"/>
        <xdr:cNvSpPr>
          <a:spLocks noChangeArrowheads="1"/>
        </xdr:cNvSpPr>
      </xdr:nvSpPr>
      <xdr:spPr bwMode="auto">
        <a:xfrm>
          <a:off x="209550" y="180975"/>
          <a:ext cx="5114925" cy="485775"/>
        </a:xfrm>
        <a:prstGeom prst="rect">
          <a:avLst/>
        </a:prstGeom>
        <a:solidFill>
          <a:srgbClr val="FFFFFF"/>
        </a:solidFill>
        <a:ln w="28575">
          <a:solidFill>
            <a:srgbClr val="92D050"/>
          </a:solidFill>
          <a:miter lim="800000"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>
            <a:spcAft>
              <a:spcPts val="0"/>
            </a:spcAft>
          </a:pPr>
          <a:r>
            <a:rPr lang="en-US" altLang="ja-JP" sz="85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ＭＳ 明朝" panose="02020609040205080304" pitchFamily="17" charset="-128"/>
            </a:rPr>
            <a:t>【</a:t>
          </a:r>
          <a:r>
            <a:rPr lang="ja-JP" altLang="en-US" sz="85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ＭＳ 明朝" panose="02020609040205080304" pitchFamily="17" charset="-128"/>
            </a:rPr>
            <a:t>達成状況に関する評価基準</a:t>
          </a:r>
          <a:r>
            <a:rPr lang="en-US" altLang="ja-JP" sz="85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ＭＳ 明朝" panose="02020609040205080304" pitchFamily="17" charset="-128"/>
            </a:rPr>
            <a:t>】※</a:t>
          </a:r>
          <a:r>
            <a:rPr lang="ja-JP" altLang="en-US" sz="85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ＭＳ 明朝" panose="02020609040205080304" pitchFamily="17" charset="-128"/>
            </a:rPr>
            <a:t>運営に関する計画の評価基準と同じ</a:t>
          </a:r>
          <a:endParaRPr lang="en-US" altLang="ja-JP" sz="850">
            <a:solidFill>
              <a:srgbClr val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明朝" panose="02020609040205080304" pitchFamily="17" charset="-128"/>
          </a:endParaRPr>
        </a:p>
        <a:p>
          <a:pPr>
            <a:spcAft>
              <a:spcPts val="0"/>
            </a:spcAft>
          </a:pPr>
          <a:r>
            <a:rPr lang="ja-JP" sz="85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ＭＳ 明朝" panose="02020609040205080304" pitchFamily="17" charset="-128"/>
            </a:rPr>
            <a:t>Ａ：目標を上回って達成した Ｂ：目標どおりに達成した</a:t>
          </a:r>
          <a:endParaRPr lang="en-US" altLang="ja-JP" sz="850">
            <a:solidFill>
              <a:srgbClr val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明朝" panose="02020609040205080304" pitchFamily="17" charset="-128"/>
          </a:endParaRPr>
        </a:p>
        <a:p>
          <a:pPr>
            <a:spcAft>
              <a:spcPts val="0"/>
            </a:spcAft>
          </a:pPr>
          <a:r>
            <a:rPr lang="ja-JP" sz="8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Ｃ：取り組んだが目標を達成できなかった Ｄ：ほとんど取り組めず目標も達成できなかった</a:t>
          </a:r>
        </a:p>
      </xdr:txBody>
    </xdr:sp>
    <xdr:clientData/>
  </xdr:twoCellAnchor>
  <xdr:twoCellAnchor>
    <xdr:from>
      <xdr:col>9</xdr:col>
      <xdr:colOff>161925</xdr:colOff>
      <xdr:row>54</xdr:row>
      <xdr:rowOff>95250</xdr:rowOff>
    </xdr:from>
    <xdr:to>
      <xdr:col>30</xdr:col>
      <xdr:colOff>180975</xdr:colOff>
      <xdr:row>54</xdr:row>
      <xdr:rowOff>95250</xdr:rowOff>
    </xdr:to>
    <xdr:cxnSp macro="">
      <xdr:nvCxnSpPr>
        <xdr:cNvPr id="19" name="直線矢印コネクタ 18"/>
        <xdr:cNvCxnSpPr/>
      </xdr:nvCxnSpPr>
      <xdr:spPr>
        <a:xfrm>
          <a:off x="2047875" y="9906000"/>
          <a:ext cx="4419600" cy="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161925</xdr:colOff>
      <xdr:row>89</xdr:row>
      <xdr:rowOff>95250</xdr:rowOff>
    </xdr:from>
    <xdr:to>
      <xdr:col>30</xdr:col>
      <xdr:colOff>180975</xdr:colOff>
      <xdr:row>89</xdr:row>
      <xdr:rowOff>95250</xdr:rowOff>
    </xdr:to>
    <xdr:cxnSp macro="">
      <xdr:nvCxnSpPr>
        <xdr:cNvPr id="21" name="直線矢印コネクタ 20"/>
        <xdr:cNvCxnSpPr/>
      </xdr:nvCxnSpPr>
      <xdr:spPr>
        <a:xfrm>
          <a:off x="2047875" y="17154525"/>
          <a:ext cx="4419600" cy="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13" Type="http://schemas.openxmlformats.org/officeDocument/2006/relationships/ctrlProp" Target="../ctrlProps/ctrlProp2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6.xml"/><Relationship Id="rId12" Type="http://schemas.openxmlformats.org/officeDocument/2006/relationships/ctrlProp" Target="../ctrlProps/ctrlProp2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5" Type="http://schemas.openxmlformats.org/officeDocument/2006/relationships/ctrlProp" Target="../ctrlProps/ctrlProp14.xml"/><Relationship Id="rId15" Type="http://schemas.openxmlformats.org/officeDocument/2006/relationships/ctrlProp" Target="../ctrlProps/ctrlProp24.xml"/><Relationship Id="rId10" Type="http://schemas.openxmlformats.org/officeDocument/2006/relationships/ctrlProp" Target="../ctrlProps/ctrlProp19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Relationship Id="rId14" Type="http://schemas.openxmlformats.org/officeDocument/2006/relationships/ctrlProp" Target="../ctrlProps/ctrlProp23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13" Type="http://schemas.openxmlformats.org/officeDocument/2006/relationships/ctrlProp" Target="../ctrlProps/ctrlProp34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8.xml"/><Relationship Id="rId12" Type="http://schemas.openxmlformats.org/officeDocument/2006/relationships/ctrlProp" Target="../ctrlProps/ctrlProp3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7.xml"/><Relationship Id="rId11" Type="http://schemas.openxmlformats.org/officeDocument/2006/relationships/ctrlProp" Target="../ctrlProps/ctrlProp32.xml"/><Relationship Id="rId5" Type="http://schemas.openxmlformats.org/officeDocument/2006/relationships/ctrlProp" Target="../ctrlProps/ctrlProp26.xml"/><Relationship Id="rId15" Type="http://schemas.openxmlformats.org/officeDocument/2006/relationships/ctrlProp" Target="../ctrlProps/ctrlProp36.xml"/><Relationship Id="rId10" Type="http://schemas.openxmlformats.org/officeDocument/2006/relationships/ctrlProp" Target="../ctrlProps/ctrlProp31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Relationship Id="rId14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K287"/>
  <sheetViews>
    <sheetView view="pageBreakPreview" topLeftCell="A70" zoomScaleNormal="100" zoomScaleSheetLayoutView="100" workbookViewId="0">
      <selection activeCell="C78" sqref="C78:AG81"/>
    </sheetView>
  </sheetViews>
  <sheetFormatPr defaultRowHeight="14.25" x14ac:dyDescent="0.15"/>
  <cols>
    <col min="1" max="35" width="2.75" style="3" customWidth="1"/>
    <col min="36" max="36" width="5.25" style="3" hidden="1" customWidth="1"/>
    <col min="37" max="16384" width="9" style="3"/>
  </cols>
  <sheetData>
    <row r="2" spans="1:36" x14ac:dyDescent="0.15">
      <c r="AJ2" s="3" t="s">
        <v>490</v>
      </c>
    </row>
    <row r="3" spans="1:36" x14ac:dyDescent="0.15">
      <c r="AF3" s="3" t="s">
        <v>488</v>
      </c>
      <c r="AJ3" s="3" t="s">
        <v>491</v>
      </c>
    </row>
    <row r="4" spans="1:36" x14ac:dyDescent="0.15">
      <c r="AJ4" s="3" t="s">
        <v>492</v>
      </c>
    </row>
    <row r="5" spans="1:36" ht="17.25" x14ac:dyDescent="0.15">
      <c r="A5" s="150" t="s">
        <v>502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3" t="s">
        <v>493</v>
      </c>
    </row>
    <row r="6" spans="1:36" ht="15" thickBo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13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6" ht="23.25" customHeight="1" thickBot="1" x14ac:dyDescent="0.2">
      <c r="A7" s="4"/>
      <c r="B7" s="150" t="s">
        <v>452</v>
      </c>
      <c r="C7" s="150"/>
      <c r="D7" s="150"/>
      <c r="E7" s="150"/>
      <c r="F7" s="150"/>
      <c r="G7" s="188">
        <v>571180</v>
      </c>
      <c r="H7" s="189"/>
      <c r="I7" s="189"/>
      <c r="J7" s="189"/>
      <c r="K7" s="190"/>
      <c r="L7" s="22" t="s">
        <v>5</v>
      </c>
      <c r="M7" s="4"/>
      <c r="N7" s="4"/>
      <c r="O7" s="4"/>
      <c r="P7" s="4"/>
      <c r="Q7" s="4"/>
      <c r="R7" s="4"/>
      <c r="S7" s="4"/>
      <c r="T7" s="4"/>
      <c r="U7" s="4"/>
      <c r="V7" s="18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4"/>
      <c r="AI7" s="4"/>
    </row>
    <row r="8" spans="1:36" x14ac:dyDescent="0.15">
      <c r="G8" s="5" t="s">
        <v>453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</row>
    <row r="9" spans="1:36" x14ac:dyDescent="0.15">
      <c r="C9" s="6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</row>
    <row r="10" spans="1:36" ht="22.5" customHeight="1" x14ac:dyDescent="0.15">
      <c r="B10" s="3" t="s">
        <v>451</v>
      </c>
      <c r="E10" s="191" t="str">
        <f>IF(ISERROR(VLOOKUP(G7,Sheet1!A:B,2,0)),"",VLOOKUP(G7,Sheet1!A:B,2,0))</f>
        <v>市岡小学校</v>
      </c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3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</row>
    <row r="11" spans="1:36" x14ac:dyDescent="0.15">
      <c r="E11" s="5" t="s">
        <v>454</v>
      </c>
      <c r="F11" s="6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</row>
    <row r="12" spans="1:36" x14ac:dyDescent="0.15"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</row>
    <row r="13" spans="1:36" ht="22.5" customHeight="1" x14ac:dyDescent="0.15">
      <c r="B13" s="3" t="s">
        <v>489</v>
      </c>
      <c r="I13" s="194">
        <v>200000</v>
      </c>
      <c r="J13" s="195"/>
      <c r="K13" s="195"/>
      <c r="L13" s="195"/>
      <c r="M13" s="195"/>
      <c r="N13" s="195"/>
      <c r="O13" s="196"/>
      <c r="P13" s="7" t="s">
        <v>0</v>
      </c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</row>
    <row r="14" spans="1:36" ht="14.25" customHeight="1" x14ac:dyDescent="0.15">
      <c r="I14" s="17"/>
      <c r="J14" s="17"/>
      <c r="K14" s="17"/>
      <c r="L14" s="17"/>
      <c r="M14" s="17"/>
      <c r="N14" s="17"/>
      <c r="O14" s="17"/>
      <c r="P14" s="7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</row>
    <row r="15" spans="1:36" x14ac:dyDescent="0.15">
      <c r="B15" s="3" t="s">
        <v>471</v>
      </c>
    </row>
    <row r="16" spans="1:36" ht="6" customHeight="1" x14ac:dyDescent="0.15"/>
    <row r="17" spans="2:37" x14ac:dyDescent="0.15">
      <c r="B17" s="7"/>
      <c r="C17" s="181" t="s">
        <v>511</v>
      </c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  <c r="AG17" s="183"/>
    </row>
    <row r="18" spans="2:37" x14ac:dyDescent="0.15">
      <c r="B18" s="7"/>
      <c r="C18" s="139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84"/>
    </row>
    <row r="19" spans="2:37" x14ac:dyDescent="0.15">
      <c r="B19" s="7"/>
      <c r="C19" s="139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84"/>
    </row>
    <row r="20" spans="2:37" x14ac:dyDescent="0.15">
      <c r="B20" s="7"/>
      <c r="C20" s="139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84"/>
    </row>
    <row r="21" spans="2:37" x14ac:dyDescent="0.15">
      <c r="B21" s="7"/>
      <c r="C21" s="139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84"/>
    </row>
    <row r="22" spans="2:37" x14ac:dyDescent="0.15">
      <c r="B22" s="7"/>
      <c r="C22" s="139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  <c r="AA22" s="138"/>
      <c r="AB22" s="138"/>
      <c r="AC22" s="138"/>
      <c r="AD22" s="138"/>
      <c r="AE22" s="138"/>
      <c r="AF22" s="138"/>
      <c r="AG22" s="184"/>
      <c r="AK22"/>
    </row>
    <row r="23" spans="2:37" x14ac:dyDescent="0.15">
      <c r="B23" s="7"/>
      <c r="C23" s="139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84"/>
    </row>
    <row r="24" spans="2:37" x14ac:dyDescent="0.15">
      <c r="B24" s="7"/>
      <c r="C24" s="185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7"/>
    </row>
    <row r="25" spans="2:37" x14ac:dyDescent="0.1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</row>
    <row r="26" spans="2:37" x14ac:dyDescent="0.15">
      <c r="B26" s="3" t="s">
        <v>477</v>
      </c>
    </row>
    <row r="27" spans="2:37" ht="6" customHeight="1" x14ac:dyDescent="0.15"/>
    <row r="28" spans="2:37" x14ac:dyDescent="0.15">
      <c r="C28" s="181" t="s">
        <v>516</v>
      </c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182"/>
      <c r="AG28" s="183"/>
    </row>
    <row r="29" spans="2:37" x14ac:dyDescent="0.15">
      <c r="C29" s="139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84"/>
    </row>
    <row r="30" spans="2:37" x14ac:dyDescent="0.15">
      <c r="C30" s="139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84"/>
    </row>
    <row r="31" spans="2:37" x14ac:dyDescent="0.15">
      <c r="C31" s="185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7"/>
    </row>
    <row r="32" spans="2:37" x14ac:dyDescent="0.15">
      <c r="C32" s="173" t="s">
        <v>485</v>
      </c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5"/>
      <c r="AH32" s="135" t="s">
        <v>457</v>
      </c>
      <c r="AI32" s="136"/>
    </row>
    <row r="33" spans="2:35" x14ac:dyDescent="0.15">
      <c r="C33" s="151" t="s">
        <v>494</v>
      </c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3"/>
      <c r="AI33" s="154"/>
    </row>
    <row r="34" spans="2:35" x14ac:dyDescent="0.15"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97"/>
      <c r="AI34" s="154"/>
    </row>
    <row r="35" spans="2:35" x14ac:dyDescent="0.15"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5"/>
      <c r="AI35" s="156"/>
    </row>
    <row r="36" spans="2:35" x14ac:dyDescent="0.15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2:35" x14ac:dyDescent="0.15">
      <c r="B37" s="3" t="s">
        <v>470</v>
      </c>
      <c r="AH37" s="131"/>
      <c r="AI37" s="131"/>
    </row>
    <row r="38" spans="2:35" ht="6" customHeight="1" x14ac:dyDescent="0.15">
      <c r="AH38" s="131"/>
      <c r="AI38" s="131"/>
    </row>
    <row r="39" spans="2:35" x14ac:dyDescent="0.15">
      <c r="C39" s="198" t="s">
        <v>513</v>
      </c>
      <c r="D39" s="199"/>
      <c r="E39" s="199"/>
      <c r="F39" s="199"/>
      <c r="G39" s="199"/>
      <c r="H39" s="199"/>
      <c r="I39" s="199"/>
      <c r="J39" s="199"/>
      <c r="K39" s="199"/>
      <c r="L39" s="199"/>
      <c r="M39" s="199"/>
      <c r="N39" s="199"/>
      <c r="O39" s="199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200"/>
      <c r="AH39" s="207"/>
      <c r="AI39" s="208"/>
    </row>
    <row r="40" spans="2:35" x14ac:dyDescent="0.15">
      <c r="C40" s="201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  <c r="V40" s="202"/>
      <c r="W40" s="202"/>
      <c r="X40" s="202"/>
      <c r="Y40" s="202"/>
      <c r="Z40" s="202"/>
      <c r="AA40" s="202"/>
      <c r="AB40" s="202"/>
      <c r="AC40" s="202"/>
      <c r="AD40" s="202"/>
      <c r="AE40" s="202"/>
      <c r="AF40" s="202"/>
      <c r="AG40" s="203"/>
      <c r="AH40" s="209"/>
      <c r="AI40" s="210"/>
    </row>
    <row r="41" spans="2:35" x14ac:dyDescent="0.15">
      <c r="C41" s="201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  <c r="R41" s="202"/>
      <c r="S41" s="202"/>
      <c r="T41" s="202"/>
      <c r="U41" s="202"/>
      <c r="V41" s="202"/>
      <c r="W41" s="202"/>
      <c r="X41" s="202"/>
      <c r="Y41" s="202"/>
      <c r="Z41" s="202"/>
      <c r="AA41" s="202"/>
      <c r="AB41" s="202"/>
      <c r="AC41" s="202"/>
      <c r="AD41" s="202"/>
      <c r="AE41" s="202"/>
      <c r="AF41" s="202"/>
      <c r="AG41" s="203"/>
      <c r="AH41" s="211"/>
      <c r="AI41" s="210"/>
    </row>
    <row r="42" spans="2:35" x14ac:dyDescent="0.15">
      <c r="C42" s="204"/>
      <c r="D42" s="205"/>
      <c r="E42" s="205"/>
      <c r="F42" s="205"/>
      <c r="G42" s="205"/>
      <c r="H42" s="205"/>
      <c r="I42" s="205"/>
      <c r="J42" s="205"/>
      <c r="K42" s="205"/>
      <c r="L42" s="205"/>
      <c r="M42" s="205"/>
      <c r="N42" s="205"/>
      <c r="O42" s="205"/>
      <c r="P42" s="205"/>
      <c r="Q42" s="205"/>
      <c r="R42" s="205"/>
      <c r="S42" s="205"/>
      <c r="T42" s="205"/>
      <c r="U42" s="205"/>
      <c r="V42" s="205"/>
      <c r="W42" s="205"/>
      <c r="X42" s="205"/>
      <c r="Y42" s="205"/>
      <c r="Z42" s="205"/>
      <c r="AA42" s="205"/>
      <c r="AB42" s="205"/>
      <c r="AC42" s="205"/>
      <c r="AD42" s="205"/>
      <c r="AE42" s="205"/>
      <c r="AF42" s="205"/>
      <c r="AG42" s="206"/>
      <c r="AH42" s="211"/>
      <c r="AI42" s="210"/>
    </row>
    <row r="43" spans="2:35" x14ac:dyDescent="0.15">
      <c r="C43" s="8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2:35" x14ac:dyDescent="0.15">
      <c r="B44" s="3" t="s">
        <v>469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2:35" ht="6" customHeight="1" x14ac:dyDescent="0.15"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</row>
    <row r="46" spans="2:35" x14ac:dyDescent="0.15">
      <c r="C46" s="181" t="s">
        <v>514</v>
      </c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2"/>
      <c r="Q46" s="182"/>
      <c r="R46" s="182"/>
      <c r="S46" s="182"/>
      <c r="T46" s="182"/>
      <c r="U46" s="182"/>
      <c r="V46" s="182"/>
      <c r="W46" s="182"/>
      <c r="X46" s="182"/>
      <c r="Y46" s="182"/>
      <c r="Z46" s="182"/>
      <c r="AA46" s="182"/>
      <c r="AB46" s="182"/>
      <c r="AC46" s="182"/>
      <c r="AD46" s="182"/>
      <c r="AE46" s="182"/>
      <c r="AF46" s="182"/>
      <c r="AG46" s="183"/>
    </row>
    <row r="47" spans="2:35" x14ac:dyDescent="0.15">
      <c r="C47" s="185"/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7"/>
    </row>
    <row r="48" spans="2:35" x14ac:dyDescent="0.15">
      <c r="C48" s="173" t="s">
        <v>486</v>
      </c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74"/>
      <c r="AF48" s="174"/>
      <c r="AG48" s="175"/>
      <c r="AH48" s="135" t="s">
        <v>457</v>
      </c>
      <c r="AI48" s="136"/>
    </row>
    <row r="49" spans="2:35" x14ac:dyDescent="0.15">
      <c r="C49" s="151" t="s">
        <v>494</v>
      </c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V49" s="151"/>
      <c r="W49" s="151"/>
      <c r="X49" s="151"/>
      <c r="Y49" s="151"/>
      <c r="Z49" s="151"/>
      <c r="AA49" s="151"/>
      <c r="AB49" s="151"/>
      <c r="AC49" s="151"/>
      <c r="AD49" s="151"/>
      <c r="AE49" s="151"/>
      <c r="AF49" s="151"/>
      <c r="AG49" s="151"/>
      <c r="AH49" s="153"/>
      <c r="AI49" s="154"/>
    </row>
    <row r="50" spans="2:35" x14ac:dyDescent="0.15"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2"/>
      <c r="AC50" s="152"/>
      <c r="AD50" s="152"/>
      <c r="AE50" s="152"/>
      <c r="AF50" s="152"/>
      <c r="AG50" s="152"/>
      <c r="AH50" s="155"/>
      <c r="AI50" s="156"/>
    </row>
    <row r="51" spans="2:35" x14ac:dyDescent="0.15">
      <c r="C51" s="5" t="s">
        <v>468</v>
      </c>
    </row>
    <row r="53" spans="2:35" x14ac:dyDescent="0.15">
      <c r="B53" s="3" t="s">
        <v>467</v>
      </c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</row>
    <row r="54" spans="2:35" ht="6" customHeight="1" x14ac:dyDescent="0.15"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</row>
    <row r="55" spans="2:35" ht="15" thickBot="1" x14ac:dyDescent="0.2">
      <c r="C55" s="16"/>
      <c r="D55" s="15"/>
      <c r="E55" s="15"/>
      <c r="F55" s="157" t="s">
        <v>466</v>
      </c>
      <c r="G55" s="158"/>
      <c r="H55" s="158"/>
      <c r="I55" s="157" t="s">
        <v>465</v>
      </c>
      <c r="J55" s="158"/>
      <c r="K55" s="158"/>
      <c r="L55" s="157" t="s">
        <v>464</v>
      </c>
      <c r="M55" s="158"/>
      <c r="N55" s="158"/>
      <c r="O55" s="157" t="s">
        <v>463</v>
      </c>
      <c r="P55" s="158"/>
      <c r="Q55" s="160"/>
      <c r="R55" s="157" t="s">
        <v>473</v>
      </c>
      <c r="S55" s="158"/>
      <c r="T55" s="158"/>
      <c r="U55" s="157" t="s">
        <v>474</v>
      </c>
      <c r="V55" s="158"/>
      <c r="W55" s="158"/>
      <c r="X55" s="157" t="s">
        <v>462</v>
      </c>
      <c r="Y55" s="158"/>
      <c r="Z55" s="158"/>
      <c r="AA55" s="157" t="s">
        <v>475</v>
      </c>
      <c r="AB55" s="158"/>
      <c r="AC55" s="158"/>
      <c r="AD55" s="157" t="s">
        <v>476</v>
      </c>
      <c r="AE55" s="158"/>
      <c r="AF55" s="159"/>
      <c r="AG55" s="7"/>
    </row>
    <row r="56" spans="2:35" ht="15" thickTop="1" x14ac:dyDescent="0.15">
      <c r="C56" s="170" t="s">
        <v>461</v>
      </c>
      <c r="D56" s="171"/>
      <c r="E56" s="172"/>
      <c r="F56" s="176" t="s">
        <v>518</v>
      </c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  <c r="AA56" s="177"/>
      <c r="AB56" s="177"/>
      <c r="AC56" s="177"/>
      <c r="AD56" s="177"/>
      <c r="AE56" s="177"/>
      <c r="AF56" s="178"/>
      <c r="AG56" s="7"/>
    </row>
    <row r="57" spans="2:35" x14ac:dyDescent="0.15">
      <c r="C57" s="164"/>
      <c r="D57" s="165"/>
      <c r="E57" s="166"/>
      <c r="F57" s="179" t="s">
        <v>519</v>
      </c>
      <c r="G57" s="180"/>
      <c r="H57" s="180"/>
      <c r="I57" s="180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0"/>
      <c r="AA57" s="180"/>
      <c r="AB57" s="180"/>
      <c r="AC57" s="180"/>
      <c r="AD57" s="180"/>
      <c r="AE57" s="180"/>
      <c r="AF57" s="21"/>
      <c r="AG57" s="7"/>
    </row>
    <row r="58" spans="2:35" x14ac:dyDescent="0.15">
      <c r="C58" s="167"/>
      <c r="D58" s="168"/>
      <c r="E58" s="169"/>
      <c r="F58" s="82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4"/>
      <c r="AG58" s="7"/>
    </row>
    <row r="59" spans="2:35" x14ac:dyDescent="0.15">
      <c r="C59" s="161" t="s">
        <v>460</v>
      </c>
      <c r="D59" s="162"/>
      <c r="E59" s="163"/>
      <c r="F59" s="85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86"/>
      <c r="AG59" s="7"/>
    </row>
    <row r="60" spans="2:35" x14ac:dyDescent="0.15">
      <c r="C60" s="164"/>
      <c r="D60" s="165"/>
      <c r="E60" s="166"/>
      <c r="F60" s="87" t="s">
        <v>520</v>
      </c>
      <c r="G60" s="37"/>
      <c r="H60" s="37"/>
      <c r="I60" s="37"/>
      <c r="J60" s="37"/>
      <c r="K60" s="37"/>
      <c r="L60" s="37"/>
      <c r="M60" s="37"/>
      <c r="N60" s="37"/>
      <c r="O60" s="38"/>
      <c r="P60" s="37"/>
      <c r="Q60" s="37"/>
      <c r="R60" s="38"/>
      <c r="S60" s="37"/>
      <c r="T60" s="37"/>
      <c r="U60" s="87" t="s">
        <v>521</v>
      </c>
      <c r="V60" s="87"/>
      <c r="W60" s="87"/>
      <c r="X60" s="87" t="s">
        <v>520</v>
      </c>
      <c r="Y60" s="37"/>
      <c r="Z60" s="37"/>
      <c r="AA60" s="37"/>
      <c r="AB60" s="37"/>
      <c r="AC60" s="37"/>
      <c r="AD60" s="37"/>
      <c r="AE60" s="37"/>
      <c r="AF60" s="86"/>
      <c r="AG60" s="7"/>
    </row>
    <row r="61" spans="2:35" x14ac:dyDescent="0.15">
      <c r="C61" s="167"/>
      <c r="D61" s="168"/>
      <c r="E61" s="169"/>
      <c r="F61" s="82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4"/>
      <c r="AG61" s="7"/>
    </row>
    <row r="62" spans="2:35" x14ac:dyDescent="0.15">
      <c r="C62" s="5"/>
      <c r="AG62" s="7"/>
    </row>
    <row r="63" spans="2:35" x14ac:dyDescent="0.15">
      <c r="AC63" s="3" t="s">
        <v>4</v>
      </c>
    </row>
    <row r="66" spans="2:35" ht="17.25" x14ac:dyDescent="0.15">
      <c r="R66" s="150" t="s">
        <v>452</v>
      </c>
      <c r="S66" s="150"/>
      <c r="T66" s="150"/>
      <c r="U66" s="150"/>
      <c r="V66" s="150"/>
      <c r="W66" s="130">
        <f>IF(ISBLANK(G7),"",G7)</f>
        <v>571180</v>
      </c>
      <c r="X66" s="130"/>
      <c r="Y66" s="130"/>
      <c r="Z66" s="130"/>
      <c r="AA66" s="130"/>
      <c r="AB66" s="22" t="s">
        <v>5</v>
      </c>
    </row>
    <row r="67" spans="2:35" ht="17.25" customHeight="1" x14ac:dyDescent="0.15">
      <c r="R67" s="3" t="s">
        <v>451</v>
      </c>
      <c r="U67" s="130" t="str">
        <f>IF(ISBLANK(E10),"",E10)</f>
        <v>市岡小学校</v>
      </c>
      <c r="V67" s="130"/>
      <c r="W67" s="130"/>
      <c r="X67" s="130"/>
      <c r="Y67" s="130"/>
      <c r="Z67" s="130"/>
      <c r="AA67" s="130"/>
      <c r="AB67" s="130"/>
      <c r="AC67" s="130"/>
      <c r="AD67" s="130"/>
      <c r="AE67" s="130"/>
      <c r="AF67" s="130"/>
      <c r="AG67" s="130"/>
    </row>
    <row r="68" spans="2:35" ht="17.25" x14ac:dyDescent="0.15"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</row>
    <row r="70" spans="2:35" x14ac:dyDescent="0.15">
      <c r="B70" s="3" t="s">
        <v>459</v>
      </c>
      <c r="AH70" s="131"/>
      <c r="AI70" s="131"/>
    </row>
    <row r="71" spans="2:35" ht="6" customHeight="1" thickBot="1" x14ac:dyDescent="0.2">
      <c r="AH71" s="132"/>
      <c r="AI71" s="132"/>
    </row>
    <row r="72" spans="2:35" x14ac:dyDescent="0.15">
      <c r="C72" s="9" t="s">
        <v>455</v>
      </c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33" t="s">
        <v>458</v>
      </c>
      <c r="AC72" s="134"/>
      <c r="AD72" s="134"/>
      <c r="AE72" s="134"/>
      <c r="AF72" s="134"/>
      <c r="AG72" s="134"/>
      <c r="AH72" s="135" t="s">
        <v>457</v>
      </c>
      <c r="AI72" s="136"/>
    </row>
    <row r="73" spans="2:35" ht="14.25" customHeight="1" x14ac:dyDescent="0.15">
      <c r="C73" s="137" t="s">
        <v>524</v>
      </c>
      <c r="D73" s="138"/>
      <c r="E73" s="138"/>
      <c r="F73" s="138"/>
      <c r="G73" s="138"/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38"/>
      <c r="T73" s="138"/>
      <c r="U73" s="138"/>
      <c r="V73" s="138"/>
      <c r="W73" s="138"/>
      <c r="X73" s="138"/>
      <c r="Y73" s="138"/>
      <c r="Z73" s="138"/>
      <c r="AA73" s="138"/>
      <c r="AB73" s="142"/>
      <c r="AC73" s="143"/>
      <c r="AD73" s="143"/>
      <c r="AE73" s="143"/>
      <c r="AF73" s="143"/>
      <c r="AG73" s="143"/>
      <c r="AH73" s="146"/>
      <c r="AI73" s="147"/>
    </row>
    <row r="74" spans="2:35" x14ac:dyDescent="0.15">
      <c r="C74" s="139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  <c r="R74" s="138"/>
      <c r="S74" s="138"/>
      <c r="T74" s="138"/>
      <c r="U74" s="138"/>
      <c r="V74" s="138"/>
      <c r="W74" s="138"/>
      <c r="X74" s="138"/>
      <c r="Y74" s="138"/>
      <c r="Z74" s="138"/>
      <c r="AA74" s="138"/>
      <c r="AB74" s="142"/>
      <c r="AC74" s="143"/>
      <c r="AD74" s="143"/>
      <c r="AE74" s="143"/>
      <c r="AF74" s="143"/>
      <c r="AG74" s="143"/>
      <c r="AH74" s="146"/>
      <c r="AI74" s="147"/>
    </row>
    <row r="75" spans="2:35" x14ac:dyDescent="0.15">
      <c r="C75" s="139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  <c r="Z75" s="138"/>
      <c r="AA75" s="138"/>
      <c r="AB75" s="142"/>
      <c r="AC75" s="143"/>
      <c r="AD75" s="143"/>
      <c r="AE75" s="143"/>
      <c r="AF75" s="143"/>
      <c r="AG75" s="143"/>
      <c r="AH75" s="146"/>
      <c r="AI75" s="147"/>
    </row>
    <row r="76" spans="2:35" ht="15" thickBot="1" x14ac:dyDescent="0.2">
      <c r="C76" s="140"/>
      <c r="D76" s="141"/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41"/>
      <c r="AA76" s="141"/>
      <c r="AB76" s="144"/>
      <c r="AC76" s="145"/>
      <c r="AD76" s="145"/>
      <c r="AE76" s="145"/>
      <c r="AF76" s="145"/>
      <c r="AG76" s="145"/>
      <c r="AH76" s="148"/>
      <c r="AI76" s="149"/>
    </row>
    <row r="77" spans="2:35" x14ac:dyDescent="0.15">
      <c r="C77" s="11" t="s">
        <v>3</v>
      </c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33"/>
      <c r="AI77" s="34"/>
    </row>
    <row r="78" spans="2:35" ht="26.25" customHeight="1" x14ac:dyDescent="0.15">
      <c r="C78" s="112" t="s">
        <v>522</v>
      </c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  <c r="AA78" s="113"/>
      <c r="AB78" s="113"/>
      <c r="AC78" s="113"/>
      <c r="AD78" s="113"/>
      <c r="AE78" s="113"/>
      <c r="AF78" s="113"/>
      <c r="AG78" s="114"/>
    </row>
    <row r="79" spans="2:35" ht="26.25" customHeight="1" x14ac:dyDescent="0.15">
      <c r="C79" s="115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  <c r="AB79" s="113"/>
      <c r="AC79" s="113"/>
      <c r="AD79" s="113"/>
      <c r="AE79" s="113"/>
      <c r="AF79" s="113"/>
      <c r="AG79" s="114"/>
    </row>
    <row r="80" spans="2:35" ht="26.25" customHeight="1" x14ac:dyDescent="0.15">
      <c r="C80" s="115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3"/>
      <c r="Z80" s="113"/>
      <c r="AA80" s="113"/>
      <c r="AB80" s="113"/>
      <c r="AC80" s="113"/>
      <c r="AD80" s="113"/>
      <c r="AE80" s="113"/>
      <c r="AF80" s="113"/>
      <c r="AG80" s="114"/>
    </row>
    <row r="81" spans="3:33" ht="26.25" customHeight="1" x14ac:dyDescent="0.15">
      <c r="C81" s="116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7"/>
      <c r="AA81" s="117"/>
      <c r="AB81" s="117"/>
      <c r="AC81" s="117"/>
      <c r="AD81" s="117"/>
      <c r="AE81" s="117"/>
      <c r="AF81" s="117"/>
      <c r="AG81" s="118"/>
    </row>
    <row r="82" spans="3:33" ht="16.5" customHeight="1" x14ac:dyDescent="0.15">
      <c r="C82" s="44" t="s">
        <v>478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45"/>
    </row>
    <row r="83" spans="3:33" ht="10.5" customHeight="1" x14ac:dyDescent="0.15">
      <c r="C83" s="119" t="s">
        <v>523</v>
      </c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20"/>
      <c r="AD83" s="120"/>
      <c r="AE83" s="120"/>
      <c r="AF83" s="120"/>
      <c r="AG83" s="121"/>
    </row>
    <row r="84" spans="3:33" ht="10.5" customHeight="1" x14ac:dyDescent="0.15">
      <c r="C84" s="122"/>
      <c r="D84" s="120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B84" s="120"/>
      <c r="AC84" s="120"/>
      <c r="AD84" s="120"/>
      <c r="AE84" s="120"/>
      <c r="AF84" s="120"/>
      <c r="AG84" s="121"/>
    </row>
    <row r="85" spans="3:33" ht="10.5" customHeight="1" x14ac:dyDescent="0.15">
      <c r="C85" s="122"/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  <c r="AA85" s="120"/>
      <c r="AB85" s="120"/>
      <c r="AC85" s="120"/>
      <c r="AD85" s="120"/>
      <c r="AE85" s="120"/>
      <c r="AF85" s="120"/>
      <c r="AG85" s="121"/>
    </row>
    <row r="86" spans="3:33" ht="10.5" customHeight="1" x14ac:dyDescent="0.15">
      <c r="C86" s="123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  <c r="P86" s="124"/>
      <c r="Q86" s="124"/>
      <c r="R86" s="124"/>
      <c r="S86" s="124"/>
      <c r="T86" s="124"/>
      <c r="U86" s="124"/>
      <c r="V86" s="124"/>
      <c r="W86" s="124"/>
      <c r="X86" s="124"/>
      <c r="Y86" s="124"/>
      <c r="Z86" s="124"/>
      <c r="AA86" s="124"/>
      <c r="AB86" s="124"/>
      <c r="AC86" s="124"/>
      <c r="AD86" s="124"/>
      <c r="AE86" s="124"/>
      <c r="AF86" s="124"/>
      <c r="AG86" s="125"/>
    </row>
    <row r="87" spans="3:33" s="29" customFormat="1" x14ac:dyDescent="0.15"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</row>
    <row r="89" spans="3:33" x14ac:dyDescent="0.15">
      <c r="C89" s="36" t="s">
        <v>500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7"/>
    </row>
    <row r="90" spans="3:33" ht="6" customHeight="1" x14ac:dyDescent="0.15"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7"/>
    </row>
    <row r="91" spans="3:33" ht="15" thickBot="1" x14ac:dyDescent="0.2">
      <c r="C91" s="47"/>
      <c r="D91" s="48"/>
      <c r="E91" s="48"/>
      <c r="F91" s="126" t="s">
        <v>466</v>
      </c>
      <c r="G91" s="127"/>
      <c r="H91" s="127"/>
      <c r="I91" s="126" t="s">
        <v>465</v>
      </c>
      <c r="J91" s="127"/>
      <c r="K91" s="127"/>
      <c r="L91" s="126" t="s">
        <v>464</v>
      </c>
      <c r="M91" s="127"/>
      <c r="N91" s="127"/>
      <c r="O91" s="126" t="s">
        <v>463</v>
      </c>
      <c r="P91" s="127"/>
      <c r="Q91" s="128"/>
      <c r="R91" s="126" t="s">
        <v>473</v>
      </c>
      <c r="S91" s="127"/>
      <c r="T91" s="127"/>
      <c r="U91" s="126" t="s">
        <v>474</v>
      </c>
      <c r="V91" s="127"/>
      <c r="W91" s="127"/>
      <c r="X91" s="126" t="s">
        <v>462</v>
      </c>
      <c r="Y91" s="127"/>
      <c r="Z91" s="127"/>
      <c r="AA91" s="126" t="s">
        <v>475</v>
      </c>
      <c r="AB91" s="127"/>
      <c r="AC91" s="127"/>
      <c r="AD91" s="126" t="s">
        <v>476</v>
      </c>
      <c r="AE91" s="127"/>
      <c r="AF91" s="129"/>
      <c r="AG91" s="7"/>
    </row>
    <row r="92" spans="3:33" ht="15" thickTop="1" x14ac:dyDescent="0.15">
      <c r="C92" s="88" t="s">
        <v>461</v>
      </c>
      <c r="D92" s="89"/>
      <c r="E92" s="90"/>
      <c r="F92" s="49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1"/>
      <c r="AG92" s="7"/>
    </row>
    <row r="93" spans="3:33" x14ac:dyDescent="0.15">
      <c r="C93" s="91"/>
      <c r="D93" s="92"/>
      <c r="E93" s="93"/>
      <c r="F93" s="52"/>
      <c r="G93" s="69"/>
      <c r="H93" s="69"/>
      <c r="I93" s="69"/>
      <c r="J93" s="69"/>
      <c r="K93" s="53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54"/>
      <c r="AG93" s="7"/>
    </row>
    <row r="94" spans="3:33" x14ac:dyDescent="0.15">
      <c r="C94" s="94"/>
      <c r="D94" s="95"/>
      <c r="E94" s="96"/>
      <c r="F94" s="55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7"/>
      <c r="AG94" s="7"/>
    </row>
    <row r="95" spans="3:33" x14ac:dyDescent="0.15">
      <c r="C95" s="97" t="s">
        <v>460</v>
      </c>
      <c r="D95" s="98"/>
      <c r="E95" s="99"/>
      <c r="F95" s="70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2"/>
      <c r="AG95" s="7"/>
    </row>
    <row r="96" spans="3:33" x14ac:dyDescent="0.15">
      <c r="C96" s="91"/>
      <c r="D96" s="92"/>
      <c r="E96" s="93"/>
      <c r="F96" s="58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60"/>
      <c r="AG96" s="7"/>
    </row>
    <row r="97" spans="2:34" x14ac:dyDescent="0.15">
      <c r="C97" s="94"/>
      <c r="D97" s="95"/>
      <c r="E97" s="96"/>
      <c r="F97" s="55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7"/>
      <c r="AG97" s="7"/>
    </row>
    <row r="98" spans="2:34" x14ac:dyDescent="0.15">
      <c r="C98" s="5"/>
      <c r="AG98" s="7"/>
    </row>
    <row r="99" spans="2:34" x14ac:dyDescent="0.15">
      <c r="B99" s="29"/>
      <c r="C99" s="63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5"/>
    </row>
    <row r="100" spans="2:34" x14ac:dyDescent="0.15">
      <c r="B100" s="29"/>
      <c r="C100" s="65" t="s">
        <v>498</v>
      </c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</row>
    <row r="101" spans="2:34" ht="6" customHeight="1" x14ac:dyDescent="0.15">
      <c r="B101" s="29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</row>
    <row r="102" spans="2:34" x14ac:dyDescent="0.15">
      <c r="B102" s="29"/>
      <c r="C102" s="63"/>
      <c r="D102" s="63" t="s">
        <v>482</v>
      </c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5"/>
    </row>
    <row r="103" spans="2:34" x14ac:dyDescent="0.15">
      <c r="B103" s="29"/>
      <c r="C103" s="63"/>
      <c r="D103" s="63" t="s">
        <v>483</v>
      </c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  <c r="AG103" s="65"/>
    </row>
    <row r="104" spans="2:34" x14ac:dyDescent="0.15">
      <c r="B104" s="29"/>
      <c r="C104" s="63"/>
      <c r="D104" s="63" t="s">
        <v>487</v>
      </c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5"/>
    </row>
    <row r="105" spans="2:34" x14ac:dyDescent="0.15">
      <c r="B105" s="29"/>
      <c r="C105" s="63" t="s">
        <v>484</v>
      </c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5"/>
      <c r="AH105" s="36"/>
    </row>
    <row r="106" spans="2:34" x14ac:dyDescent="0.15">
      <c r="B106" s="29"/>
      <c r="C106" s="100"/>
      <c r="D106" s="101"/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101"/>
      <c r="AG106" s="101"/>
      <c r="AH106" s="35"/>
    </row>
    <row r="107" spans="2:34" x14ac:dyDescent="0.15">
      <c r="B107" s="29"/>
      <c r="C107" s="102"/>
      <c r="D107" s="103"/>
      <c r="E107" s="103"/>
      <c r="F107" s="103"/>
      <c r="G107" s="103"/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3"/>
      <c r="Z107" s="103"/>
      <c r="AA107" s="103"/>
      <c r="AB107" s="103"/>
      <c r="AC107" s="103"/>
      <c r="AD107" s="103"/>
      <c r="AE107" s="103"/>
      <c r="AF107" s="103"/>
      <c r="AG107" s="104"/>
    </row>
    <row r="108" spans="2:34" x14ac:dyDescent="0.15">
      <c r="B108" s="29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62"/>
      <c r="AH108" s="32"/>
    </row>
    <row r="109" spans="2:34" x14ac:dyDescent="0.15">
      <c r="B109" s="29"/>
      <c r="C109" s="61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36"/>
    </row>
    <row r="110" spans="2:34" x14ac:dyDescent="0.15">
      <c r="B110" s="29"/>
      <c r="C110" s="36" t="s">
        <v>499</v>
      </c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</row>
    <row r="111" spans="2:34" ht="6" customHeight="1" x14ac:dyDescent="0.15">
      <c r="B111" s="29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</row>
    <row r="112" spans="2:34" x14ac:dyDescent="0.15">
      <c r="B112" s="29"/>
      <c r="C112" s="66" t="s">
        <v>480</v>
      </c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  <c r="AA112" s="67"/>
      <c r="AB112" s="67"/>
      <c r="AC112" s="67"/>
      <c r="AD112" s="67"/>
      <c r="AE112" s="67"/>
      <c r="AF112" s="67"/>
      <c r="AG112" s="68"/>
      <c r="AH112" s="11"/>
    </row>
    <row r="113" spans="2:35" x14ac:dyDescent="0.15">
      <c r="B113" s="29"/>
      <c r="C113" s="105" t="s">
        <v>495</v>
      </c>
      <c r="D113" s="106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6"/>
      <c r="Z113" s="106"/>
      <c r="AA113" s="106"/>
      <c r="AB113" s="106"/>
      <c r="AC113" s="106"/>
      <c r="AD113" s="106"/>
      <c r="AE113" s="106"/>
      <c r="AF113" s="106"/>
      <c r="AG113" s="107"/>
    </row>
    <row r="114" spans="2:35" x14ac:dyDescent="0.15">
      <c r="B114" s="29"/>
      <c r="C114" s="108"/>
      <c r="D114" s="106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6"/>
      <c r="Z114" s="106"/>
      <c r="AA114" s="106"/>
      <c r="AB114" s="106"/>
      <c r="AC114" s="106"/>
      <c r="AD114" s="106"/>
      <c r="AE114" s="106"/>
      <c r="AF114" s="106"/>
      <c r="AG114" s="107"/>
    </row>
    <row r="115" spans="2:35" x14ac:dyDescent="0.15">
      <c r="B115" s="29"/>
      <c r="C115" s="108"/>
      <c r="D115" s="106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106"/>
      <c r="X115" s="106"/>
      <c r="Y115" s="106"/>
      <c r="Z115" s="106"/>
      <c r="AA115" s="106"/>
      <c r="AB115" s="106"/>
      <c r="AC115" s="106"/>
      <c r="AD115" s="106"/>
      <c r="AE115" s="106"/>
      <c r="AF115" s="106"/>
      <c r="AG115" s="107"/>
    </row>
    <row r="116" spans="2:35" x14ac:dyDescent="0.15">
      <c r="B116" s="29"/>
      <c r="C116" s="109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  <c r="AA116" s="110"/>
      <c r="AB116" s="110"/>
      <c r="AC116" s="110"/>
      <c r="AD116" s="110"/>
      <c r="AE116" s="110"/>
      <c r="AF116" s="110"/>
      <c r="AG116" s="111"/>
    </row>
    <row r="117" spans="2:35" s="29" customFormat="1" x14ac:dyDescent="0.15"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</row>
    <row r="119" spans="2:35" x14ac:dyDescent="0.15">
      <c r="C119" s="31" t="s">
        <v>505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</row>
    <row r="122" spans="2:35" ht="17.25" x14ac:dyDescent="0.15">
      <c r="R122" s="150" t="s">
        <v>452</v>
      </c>
      <c r="S122" s="150"/>
      <c r="T122" s="150"/>
      <c r="U122" s="150"/>
      <c r="V122" s="150"/>
      <c r="W122" s="130">
        <f>IF(ISBLANK(G7),"",G7)</f>
        <v>571180</v>
      </c>
      <c r="X122" s="130"/>
      <c r="Y122" s="130"/>
      <c r="Z122" s="130"/>
      <c r="AA122" s="130"/>
      <c r="AB122" s="42" t="s">
        <v>5</v>
      </c>
    </row>
    <row r="123" spans="2:35" x14ac:dyDescent="0.15">
      <c r="R123" s="3" t="s">
        <v>451</v>
      </c>
      <c r="U123" s="130" t="str">
        <f>IF(ISBLANK(E10),"",E10)</f>
        <v>市岡小学校</v>
      </c>
      <c r="V123" s="130"/>
      <c r="W123" s="130"/>
      <c r="X123" s="130"/>
      <c r="Y123" s="130"/>
      <c r="Z123" s="130"/>
      <c r="AA123" s="130"/>
      <c r="AB123" s="130"/>
      <c r="AC123" s="130"/>
      <c r="AD123" s="130"/>
      <c r="AE123" s="130"/>
      <c r="AF123" s="130"/>
      <c r="AG123" s="130"/>
    </row>
    <row r="124" spans="2:35" ht="17.25" x14ac:dyDescent="0.15"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</row>
    <row r="126" spans="2:35" x14ac:dyDescent="0.15">
      <c r="B126" s="3" t="s">
        <v>459</v>
      </c>
      <c r="AH126" s="131"/>
      <c r="AI126" s="131"/>
    </row>
    <row r="127" spans="2:35" ht="15" thickBot="1" x14ac:dyDescent="0.2">
      <c r="AH127" s="132"/>
      <c r="AI127" s="132"/>
    </row>
    <row r="128" spans="2:35" x14ac:dyDescent="0.15">
      <c r="C128" s="9" t="s">
        <v>455</v>
      </c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33" t="s">
        <v>458</v>
      </c>
      <c r="AC128" s="134"/>
      <c r="AD128" s="134"/>
      <c r="AE128" s="134"/>
      <c r="AF128" s="134"/>
      <c r="AG128" s="134"/>
      <c r="AH128" s="135" t="s">
        <v>457</v>
      </c>
      <c r="AI128" s="136"/>
    </row>
    <row r="129" spans="1:35" x14ac:dyDescent="0.15">
      <c r="C129" s="137"/>
      <c r="D129" s="138"/>
      <c r="E129" s="138"/>
      <c r="F129" s="138"/>
      <c r="G129" s="138"/>
      <c r="H129" s="138"/>
      <c r="I129" s="138"/>
      <c r="J129" s="138"/>
      <c r="K129" s="138"/>
      <c r="L129" s="138"/>
      <c r="M129" s="138"/>
      <c r="N129" s="138"/>
      <c r="O129" s="138"/>
      <c r="P129" s="138"/>
      <c r="Q129" s="138"/>
      <c r="R129" s="138"/>
      <c r="S129" s="138"/>
      <c r="T129" s="138"/>
      <c r="U129" s="138"/>
      <c r="V129" s="138"/>
      <c r="W129" s="138"/>
      <c r="X129" s="138"/>
      <c r="Y129" s="138"/>
      <c r="Z129" s="138"/>
      <c r="AA129" s="138"/>
      <c r="AB129" s="142"/>
      <c r="AC129" s="143"/>
      <c r="AD129" s="143"/>
      <c r="AE129" s="143"/>
      <c r="AF129" s="143"/>
      <c r="AG129" s="143"/>
      <c r="AH129" s="146"/>
      <c r="AI129" s="147"/>
    </row>
    <row r="130" spans="1:35" x14ac:dyDescent="0.15">
      <c r="C130" s="139"/>
      <c r="D130" s="138"/>
      <c r="E130" s="138"/>
      <c r="F130" s="138"/>
      <c r="G130" s="138"/>
      <c r="H130" s="138"/>
      <c r="I130" s="138"/>
      <c r="J130" s="138"/>
      <c r="K130" s="138"/>
      <c r="L130" s="138"/>
      <c r="M130" s="138"/>
      <c r="N130" s="138"/>
      <c r="O130" s="138"/>
      <c r="P130" s="138"/>
      <c r="Q130" s="138"/>
      <c r="R130" s="138"/>
      <c r="S130" s="138"/>
      <c r="T130" s="138"/>
      <c r="U130" s="138"/>
      <c r="V130" s="138"/>
      <c r="W130" s="138"/>
      <c r="X130" s="138"/>
      <c r="Y130" s="138"/>
      <c r="Z130" s="138"/>
      <c r="AA130" s="138"/>
      <c r="AB130" s="142"/>
      <c r="AC130" s="143"/>
      <c r="AD130" s="143"/>
      <c r="AE130" s="143"/>
      <c r="AF130" s="143"/>
      <c r="AG130" s="143"/>
      <c r="AH130" s="146"/>
      <c r="AI130" s="147"/>
    </row>
    <row r="131" spans="1:35" x14ac:dyDescent="0.15">
      <c r="C131" s="139"/>
      <c r="D131" s="138"/>
      <c r="E131" s="138"/>
      <c r="F131" s="138"/>
      <c r="G131" s="138"/>
      <c r="H131" s="138"/>
      <c r="I131" s="138"/>
      <c r="J131" s="138"/>
      <c r="K131" s="138"/>
      <c r="L131" s="138"/>
      <c r="M131" s="138"/>
      <c r="N131" s="138"/>
      <c r="O131" s="138"/>
      <c r="P131" s="138"/>
      <c r="Q131" s="138"/>
      <c r="R131" s="138"/>
      <c r="S131" s="138"/>
      <c r="T131" s="138"/>
      <c r="U131" s="138"/>
      <c r="V131" s="138"/>
      <c r="W131" s="138"/>
      <c r="X131" s="138"/>
      <c r="Y131" s="138"/>
      <c r="Z131" s="138"/>
      <c r="AA131" s="138"/>
      <c r="AB131" s="142"/>
      <c r="AC131" s="143"/>
      <c r="AD131" s="143"/>
      <c r="AE131" s="143"/>
      <c r="AF131" s="143"/>
      <c r="AG131" s="143"/>
      <c r="AH131" s="146"/>
      <c r="AI131" s="147"/>
    </row>
    <row r="132" spans="1:35" ht="15" thickBot="1" x14ac:dyDescent="0.2">
      <c r="C132" s="140"/>
      <c r="D132" s="141"/>
      <c r="E132" s="141"/>
      <c r="F132" s="141"/>
      <c r="G132" s="141"/>
      <c r="H132" s="141"/>
      <c r="I132" s="141"/>
      <c r="J132" s="141"/>
      <c r="K132" s="141"/>
      <c r="L132" s="141"/>
      <c r="M132" s="141"/>
      <c r="N132" s="141"/>
      <c r="O132" s="141"/>
      <c r="P132" s="141"/>
      <c r="Q132" s="141"/>
      <c r="R132" s="141"/>
      <c r="S132" s="141"/>
      <c r="T132" s="141"/>
      <c r="U132" s="141"/>
      <c r="V132" s="141"/>
      <c r="W132" s="141"/>
      <c r="X132" s="141"/>
      <c r="Y132" s="141"/>
      <c r="Z132" s="141"/>
      <c r="AA132" s="141"/>
      <c r="AB132" s="144"/>
      <c r="AC132" s="145"/>
      <c r="AD132" s="145"/>
      <c r="AE132" s="145"/>
      <c r="AF132" s="145"/>
      <c r="AG132" s="145"/>
      <c r="AH132" s="148"/>
      <c r="AI132" s="149"/>
    </row>
    <row r="133" spans="1:35" x14ac:dyDescent="0.15">
      <c r="C133" s="11" t="s">
        <v>3</v>
      </c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33"/>
      <c r="AI133" s="34"/>
    </row>
    <row r="134" spans="1:35" x14ac:dyDescent="0.15">
      <c r="C134" s="112"/>
      <c r="D134" s="113"/>
      <c r="E134" s="113"/>
      <c r="F134" s="113"/>
      <c r="G134" s="113"/>
      <c r="H134" s="113"/>
      <c r="I134" s="113"/>
      <c r="J134" s="113"/>
      <c r="K134" s="113"/>
      <c r="L134" s="113"/>
      <c r="M134" s="113"/>
      <c r="N134" s="113"/>
      <c r="O134" s="113"/>
      <c r="P134" s="113"/>
      <c r="Q134" s="113"/>
      <c r="R134" s="113"/>
      <c r="S134" s="113"/>
      <c r="T134" s="113"/>
      <c r="U134" s="113"/>
      <c r="V134" s="113"/>
      <c r="W134" s="113"/>
      <c r="X134" s="113"/>
      <c r="Y134" s="113"/>
      <c r="Z134" s="113"/>
      <c r="AA134" s="113"/>
      <c r="AB134" s="113"/>
      <c r="AC134" s="113"/>
      <c r="AD134" s="113"/>
      <c r="AE134" s="113"/>
      <c r="AF134" s="113"/>
      <c r="AG134" s="114"/>
    </row>
    <row r="135" spans="1:35" x14ac:dyDescent="0.15">
      <c r="C135" s="115"/>
      <c r="D135" s="113"/>
      <c r="E135" s="113"/>
      <c r="F135" s="113"/>
      <c r="G135" s="113"/>
      <c r="H135" s="113"/>
      <c r="I135" s="113"/>
      <c r="J135" s="113"/>
      <c r="K135" s="113"/>
      <c r="L135" s="113"/>
      <c r="M135" s="113"/>
      <c r="N135" s="113"/>
      <c r="O135" s="113"/>
      <c r="P135" s="113"/>
      <c r="Q135" s="113"/>
      <c r="R135" s="113"/>
      <c r="S135" s="113"/>
      <c r="T135" s="113"/>
      <c r="U135" s="113"/>
      <c r="V135" s="113"/>
      <c r="W135" s="113"/>
      <c r="X135" s="113"/>
      <c r="Y135" s="113"/>
      <c r="Z135" s="113"/>
      <c r="AA135" s="113"/>
      <c r="AB135" s="113"/>
      <c r="AC135" s="113"/>
      <c r="AD135" s="113"/>
      <c r="AE135" s="113"/>
      <c r="AF135" s="113"/>
      <c r="AG135" s="114"/>
    </row>
    <row r="136" spans="1:35" x14ac:dyDescent="0.15">
      <c r="C136" s="115"/>
      <c r="D136" s="113"/>
      <c r="E136" s="113"/>
      <c r="F136" s="113"/>
      <c r="G136" s="113"/>
      <c r="H136" s="113"/>
      <c r="I136" s="113"/>
      <c r="J136" s="113"/>
      <c r="K136" s="113"/>
      <c r="L136" s="113"/>
      <c r="M136" s="113"/>
      <c r="N136" s="113"/>
      <c r="O136" s="113"/>
      <c r="P136" s="113"/>
      <c r="Q136" s="113"/>
      <c r="R136" s="113"/>
      <c r="S136" s="113"/>
      <c r="T136" s="113"/>
      <c r="U136" s="113"/>
      <c r="V136" s="113"/>
      <c r="W136" s="113"/>
      <c r="X136" s="113"/>
      <c r="Y136" s="113"/>
      <c r="Z136" s="113"/>
      <c r="AA136" s="113"/>
      <c r="AB136" s="113"/>
      <c r="AC136" s="113"/>
      <c r="AD136" s="113"/>
      <c r="AE136" s="113"/>
      <c r="AF136" s="113"/>
      <c r="AG136" s="114"/>
    </row>
    <row r="137" spans="1:35" x14ac:dyDescent="0.15">
      <c r="C137" s="116"/>
      <c r="D137" s="117"/>
      <c r="E137" s="117"/>
      <c r="F137" s="117"/>
      <c r="G137" s="117"/>
      <c r="H137" s="117"/>
      <c r="I137" s="117"/>
      <c r="J137" s="117"/>
      <c r="K137" s="117"/>
      <c r="L137" s="117"/>
      <c r="M137" s="117"/>
      <c r="N137" s="117"/>
      <c r="O137" s="117"/>
      <c r="P137" s="117"/>
      <c r="Q137" s="117"/>
      <c r="R137" s="117"/>
      <c r="S137" s="117"/>
      <c r="T137" s="117"/>
      <c r="U137" s="117"/>
      <c r="V137" s="117"/>
      <c r="W137" s="117"/>
      <c r="X137" s="117"/>
      <c r="Y137" s="117"/>
      <c r="Z137" s="117"/>
      <c r="AA137" s="117"/>
      <c r="AB137" s="117"/>
      <c r="AC137" s="117"/>
      <c r="AD137" s="117"/>
      <c r="AE137" s="117"/>
      <c r="AF137" s="117"/>
      <c r="AG137" s="118"/>
    </row>
    <row r="138" spans="1:35" x14ac:dyDescent="0.15">
      <c r="C138" s="44" t="s">
        <v>478</v>
      </c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45"/>
    </row>
    <row r="139" spans="1:35" x14ac:dyDescent="0.15">
      <c r="C139" s="119"/>
      <c r="D139" s="120"/>
      <c r="E139" s="120"/>
      <c r="F139" s="120"/>
      <c r="G139" s="120"/>
      <c r="H139" s="120"/>
      <c r="I139" s="120"/>
      <c r="J139" s="120"/>
      <c r="K139" s="120"/>
      <c r="L139" s="120"/>
      <c r="M139" s="120"/>
      <c r="N139" s="120"/>
      <c r="O139" s="120"/>
      <c r="P139" s="120"/>
      <c r="Q139" s="120"/>
      <c r="R139" s="120"/>
      <c r="S139" s="120"/>
      <c r="T139" s="120"/>
      <c r="U139" s="120"/>
      <c r="V139" s="120"/>
      <c r="W139" s="120"/>
      <c r="X139" s="120"/>
      <c r="Y139" s="120"/>
      <c r="Z139" s="120"/>
      <c r="AA139" s="120"/>
      <c r="AB139" s="120"/>
      <c r="AC139" s="120"/>
      <c r="AD139" s="120"/>
      <c r="AE139" s="120"/>
      <c r="AF139" s="120"/>
      <c r="AG139" s="121"/>
    </row>
    <row r="140" spans="1:35" x14ac:dyDescent="0.15">
      <c r="C140" s="122"/>
      <c r="D140" s="120"/>
      <c r="E140" s="120"/>
      <c r="F140" s="120"/>
      <c r="G140" s="120"/>
      <c r="H140" s="120"/>
      <c r="I140" s="120"/>
      <c r="J140" s="120"/>
      <c r="K140" s="120"/>
      <c r="L140" s="120"/>
      <c r="M140" s="120"/>
      <c r="N140" s="120"/>
      <c r="O140" s="120"/>
      <c r="P140" s="120"/>
      <c r="Q140" s="120"/>
      <c r="R140" s="120"/>
      <c r="S140" s="120"/>
      <c r="T140" s="120"/>
      <c r="U140" s="120"/>
      <c r="V140" s="120"/>
      <c r="W140" s="120"/>
      <c r="X140" s="120"/>
      <c r="Y140" s="120"/>
      <c r="Z140" s="120"/>
      <c r="AA140" s="120"/>
      <c r="AB140" s="120"/>
      <c r="AC140" s="120"/>
      <c r="AD140" s="120"/>
      <c r="AE140" s="120"/>
      <c r="AF140" s="120"/>
      <c r="AG140" s="121"/>
    </row>
    <row r="141" spans="1:35" x14ac:dyDescent="0.15">
      <c r="C141" s="122"/>
      <c r="D141" s="120"/>
      <c r="E141" s="120"/>
      <c r="F141" s="120"/>
      <c r="G141" s="120"/>
      <c r="H141" s="120"/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  <c r="S141" s="120"/>
      <c r="T141" s="120"/>
      <c r="U141" s="120"/>
      <c r="V141" s="120"/>
      <c r="W141" s="120"/>
      <c r="X141" s="120"/>
      <c r="Y141" s="120"/>
      <c r="Z141" s="120"/>
      <c r="AA141" s="120"/>
      <c r="AB141" s="120"/>
      <c r="AC141" s="120"/>
      <c r="AD141" s="120"/>
      <c r="AE141" s="120"/>
      <c r="AF141" s="120"/>
      <c r="AG141" s="121"/>
    </row>
    <row r="142" spans="1:35" x14ac:dyDescent="0.15">
      <c r="C142" s="123"/>
      <c r="D142" s="124"/>
      <c r="E142" s="124"/>
      <c r="F142" s="124"/>
      <c r="G142" s="124"/>
      <c r="H142" s="124"/>
      <c r="I142" s="124"/>
      <c r="J142" s="124"/>
      <c r="K142" s="124"/>
      <c r="L142" s="124"/>
      <c r="M142" s="124"/>
      <c r="N142" s="124"/>
      <c r="O142" s="124"/>
      <c r="P142" s="124"/>
      <c r="Q142" s="124"/>
      <c r="R142" s="124"/>
      <c r="S142" s="124"/>
      <c r="T142" s="124"/>
      <c r="U142" s="124"/>
      <c r="V142" s="124"/>
      <c r="W142" s="124"/>
      <c r="X142" s="124"/>
      <c r="Y142" s="124"/>
      <c r="Z142" s="124"/>
      <c r="AA142" s="124"/>
      <c r="AB142" s="124"/>
      <c r="AC142" s="124"/>
      <c r="AD142" s="124"/>
      <c r="AE142" s="124"/>
      <c r="AF142" s="124"/>
      <c r="AG142" s="125"/>
    </row>
    <row r="143" spans="1:35" x14ac:dyDescent="0.15">
      <c r="A143" s="29"/>
      <c r="B143" s="29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29"/>
      <c r="AI143" s="29"/>
    </row>
    <row r="145" spans="2:33" x14ac:dyDescent="0.15">
      <c r="C145" s="36" t="s">
        <v>497</v>
      </c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7"/>
    </row>
    <row r="146" spans="2:33" x14ac:dyDescent="0.15"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7"/>
    </row>
    <row r="147" spans="2:33" ht="15" thickBot="1" x14ac:dyDescent="0.2">
      <c r="C147" s="47"/>
      <c r="D147" s="48"/>
      <c r="E147" s="48"/>
      <c r="F147" s="126" t="s">
        <v>466</v>
      </c>
      <c r="G147" s="127"/>
      <c r="H147" s="127"/>
      <c r="I147" s="126" t="s">
        <v>465</v>
      </c>
      <c r="J147" s="127"/>
      <c r="K147" s="127"/>
      <c r="L147" s="126" t="s">
        <v>464</v>
      </c>
      <c r="M147" s="127"/>
      <c r="N147" s="127"/>
      <c r="O147" s="126" t="s">
        <v>463</v>
      </c>
      <c r="P147" s="127"/>
      <c r="Q147" s="128"/>
      <c r="R147" s="126" t="s">
        <v>473</v>
      </c>
      <c r="S147" s="127"/>
      <c r="T147" s="127"/>
      <c r="U147" s="126" t="s">
        <v>474</v>
      </c>
      <c r="V147" s="127"/>
      <c r="W147" s="127"/>
      <c r="X147" s="126" t="s">
        <v>462</v>
      </c>
      <c r="Y147" s="127"/>
      <c r="Z147" s="127"/>
      <c r="AA147" s="126" t="s">
        <v>475</v>
      </c>
      <c r="AB147" s="127"/>
      <c r="AC147" s="127"/>
      <c r="AD147" s="126" t="s">
        <v>476</v>
      </c>
      <c r="AE147" s="127"/>
      <c r="AF147" s="129"/>
      <c r="AG147" s="7"/>
    </row>
    <row r="148" spans="2:33" ht="15" thickTop="1" x14ac:dyDescent="0.15">
      <c r="C148" s="88" t="s">
        <v>461</v>
      </c>
      <c r="D148" s="89"/>
      <c r="E148" s="90"/>
      <c r="F148" s="49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1"/>
      <c r="AG148" s="7"/>
    </row>
    <row r="149" spans="2:33" x14ac:dyDescent="0.15">
      <c r="C149" s="91"/>
      <c r="D149" s="92"/>
      <c r="E149" s="93"/>
      <c r="F149" s="52"/>
      <c r="G149" s="69"/>
      <c r="H149" s="69"/>
      <c r="I149" s="69"/>
      <c r="J149" s="69"/>
      <c r="K149" s="53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  <c r="AA149" s="69"/>
      <c r="AB149" s="69"/>
      <c r="AC149" s="69"/>
      <c r="AD149" s="69"/>
      <c r="AE149" s="69"/>
      <c r="AF149" s="54"/>
      <c r="AG149" s="7"/>
    </row>
    <row r="150" spans="2:33" x14ac:dyDescent="0.15">
      <c r="C150" s="94"/>
      <c r="D150" s="95"/>
      <c r="E150" s="96"/>
      <c r="F150" s="55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  <c r="AA150" s="56"/>
      <c r="AB150" s="56"/>
      <c r="AC150" s="56"/>
      <c r="AD150" s="56"/>
      <c r="AE150" s="56"/>
      <c r="AF150" s="57"/>
      <c r="AG150" s="7"/>
    </row>
    <row r="151" spans="2:33" x14ac:dyDescent="0.15">
      <c r="C151" s="97" t="s">
        <v>460</v>
      </c>
      <c r="D151" s="98"/>
      <c r="E151" s="99"/>
      <c r="F151" s="70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2"/>
      <c r="AG151" s="7"/>
    </row>
    <row r="152" spans="2:33" x14ac:dyDescent="0.15">
      <c r="C152" s="91"/>
      <c r="D152" s="92"/>
      <c r="E152" s="93"/>
      <c r="F152" s="58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  <c r="AA152" s="59"/>
      <c r="AB152" s="59"/>
      <c r="AC152" s="59"/>
      <c r="AD152" s="59"/>
      <c r="AE152" s="59"/>
      <c r="AF152" s="60"/>
      <c r="AG152" s="7"/>
    </row>
    <row r="153" spans="2:33" x14ac:dyDescent="0.15">
      <c r="C153" s="94"/>
      <c r="D153" s="95"/>
      <c r="E153" s="96"/>
      <c r="F153" s="55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6"/>
      <c r="AB153" s="56"/>
      <c r="AC153" s="56"/>
      <c r="AD153" s="56"/>
      <c r="AE153" s="56"/>
      <c r="AF153" s="57"/>
      <c r="AG153" s="7"/>
    </row>
    <row r="154" spans="2:33" x14ac:dyDescent="0.15">
      <c r="C154" s="5"/>
      <c r="AG154" s="7"/>
    </row>
    <row r="155" spans="2:33" x14ac:dyDescent="0.15">
      <c r="B155" s="29"/>
      <c r="C155" s="63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  <c r="AA155" s="64"/>
      <c r="AB155" s="64"/>
      <c r="AC155" s="64"/>
      <c r="AD155" s="64"/>
      <c r="AE155" s="64"/>
      <c r="AF155" s="64"/>
      <c r="AG155" s="65"/>
    </row>
    <row r="156" spans="2:33" x14ac:dyDescent="0.15">
      <c r="B156" s="29"/>
      <c r="C156" s="65" t="s">
        <v>498</v>
      </c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  <c r="AA156" s="65"/>
      <c r="AB156" s="65"/>
      <c r="AC156" s="65"/>
      <c r="AD156" s="65"/>
      <c r="AE156" s="65"/>
      <c r="AF156" s="65"/>
      <c r="AG156" s="65"/>
    </row>
    <row r="157" spans="2:33" x14ac:dyDescent="0.15">
      <c r="B157" s="29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  <c r="AA157" s="65"/>
      <c r="AB157" s="65"/>
      <c r="AC157" s="65"/>
      <c r="AD157" s="65"/>
      <c r="AE157" s="65"/>
      <c r="AF157" s="65"/>
      <c r="AG157" s="65"/>
    </row>
    <row r="158" spans="2:33" x14ac:dyDescent="0.15">
      <c r="B158" s="29"/>
      <c r="C158" s="63"/>
      <c r="D158" s="63" t="s">
        <v>482</v>
      </c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  <c r="AA158" s="64"/>
      <c r="AB158" s="64"/>
      <c r="AC158" s="64"/>
      <c r="AD158" s="64"/>
      <c r="AE158" s="64"/>
      <c r="AF158" s="64"/>
      <c r="AG158" s="65"/>
    </row>
    <row r="159" spans="2:33" x14ac:dyDescent="0.15">
      <c r="B159" s="29"/>
      <c r="C159" s="63"/>
      <c r="D159" s="63" t="s">
        <v>483</v>
      </c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  <c r="AD159" s="64"/>
      <c r="AE159" s="64"/>
      <c r="AF159" s="64"/>
      <c r="AG159" s="65"/>
    </row>
    <row r="160" spans="2:33" x14ac:dyDescent="0.15">
      <c r="B160" s="29"/>
      <c r="C160" s="63"/>
      <c r="D160" s="63" t="s">
        <v>487</v>
      </c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  <c r="AC160" s="64"/>
      <c r="AD160" s="64"/>
      <c r="AE160" s="64"/>
      <c r="AF160" s="64"/>
      <c r="AG160" s="65"/>
    </row>
    <row r="161" spans="1:35" x14ac:dyDescent="0.15">
      <c r="B161" s="29"/>
      <c r="C161" s="63" t="s">
        <v>484</v>
      </c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  <c r="AD161" s="64"/>
      <c r="AE161" s="64"/>
      <c r="AF161" s="64"/>
      <c r="AG161" s="65"/>
      <c r="AH161" s="36"/>
    </row>
    <row r="162" spans="1:35" x14ac:dyDescent="0.15">
      <c r="B162" s="29"/>
      <c r="C162" s="100"/>
      <c r="D162" s="101"/>
      <c r="E162" s="101"/>
      <c r="F162" s="101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1"/>
      <c r="AD162" s="101"/>
      <c r="AE162" s="101"/>
      <c r="AF162" s="101"/>
      <c r="AG162" s="101"/>
      <c r="AH162" s="35"/>
    </row>
    <row r="163" spans="1:35" x14ac:dyDescent="0.15">
      <c r="B163" s="29"/>
      <c r="C163" s="102"/>
      <c r="D163" s="103"/>
      <c r="E163" s="103"/>
      <c r="F163" s="103"/>
      <c r="G163" s="103"/>
      <c r="H163" s="103"/>
      <c r="I163" s="103"/>
      <c r="J163" s="103"/>
      <c r="K163" s="103"/>
      <c r="L163" s="103"/>
      <c r="M163" s="103"/>
      <c r="N163" s="103"/>
      <c r="O163" s="103"/>
      <c r="P163" s="103"/>
      <c r="Q163" s="103"/>
      <c r="R163" s="103"/>
      <c r="S163" s="103"/>
      <c r="T163" s="103"/>
      <c r="U163" s="103"/>
      <c r="V163" s="103"/>
      <c r="W163" s="103"/>
      <c r="X163" s="103"/>
      <c r="Y163" s="103"/>
      <c r="Z163" s="103"/>
      <c r="AA163" s="103"/>
      <c r="AB163" s="103"/>
      <c r="AC163" s="103"/>
      <c r="AD163" s="103"/>
      <c r="AE163" s="103"/>
      <c r="AF163" s="103"/>
      <c r="AG163" s="104"/>
    </row>
    <row r="164" spans="1:35" x14ac:dyDescent="0.15">
      <c r="B164" s="29"/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  <c r="AC164" s="62"/>
      <c r="AD164" s="62"/>
      <c r="AE164" s="62"/>
      <c r="AF164" s="62"/>
      <c r="AG164" s="62"/>
      <c r="AH164" s="32"/>
    </row>
    <row r="165" spans="1:35" x14ac:dyDescent="0.15">
      <c r="B165" s="29"/>
      <c r="C165" s="61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36"/>
    </row>
    <row r="166" spans="1:35" x14ac:dyDescent="0.15">
      <c r="B166" s="29"/>
      <c r="C166" s="36" t="s">
        <v>499</v>
      </c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</row>
    <row r="167" spans="1:35" x14ac:dyDescent="0.15">
      <c r="B167" s="29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</row>
    <row r="168" spans="1:35" x14ac:dyDescent="0.15">
      <c r="B168" s="29"/>
      <c r="C168" s="66" t="s">
        <v>480</v>
      </c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  <c r="AA168" s="67"/>
      <c r="AB168" s="67"/>
      <c r="AC168" s="67"/>
      <c r="AD168" s="67"/>
      <c r="AE168" s="67"/>
      <c r="AF168" s="67"/>
      <c r="AG168" s="68"/>
      <c r="AH168" s="11"/>
    </row>
    <row r="169" spans="1:35" x14ac:dyDescent="0.15">
      <c r="B169" s="29"/>
      <c r="C169" s="105" t="s">
        <v>495</v>
      </c>
      <c r="D169" s="106"/>
      <c r="E169" s="106"/>
      <c r="F169" s="106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/>
      <c r="R169" s="106"/>
      <c r="S169" s="106"/>
      <c r="T169" s="106"/>
      <c r="U169" s="106"/>
      <c r="V169" s="106"/>
      <c r="W169" s="106"/>
      <c r="X169" s="106"/>
      <c r="Y169" s="106"/>
      <c r="Z169" s="106"/>
      <c r="AA169" s="106"/>
      <c r="AB169" s="106"/>
      <c r="AC169" s="106"/>
      <c r="AD169" s="106"/>
      <c r="AE169" s="106"/>
      <c r="AF169" s="106"/>
      <c r="AG169" s="107"/>
    </row>
    <row r="170" spans="1:35" x14ac:dyDescent="0.15">
      <c r="B170" s="29"/>
      <c r="C170" s="108"/>
      <c r="D170" s="106"/>
      <c r="E170" s="106"/>
      <c r="F170" s="106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  <c r="R170" s="106"/>
      <c r="S170" s="106"/>
      <c r="T170" s="106"/>
      <c r="U170" s="106"/>
      <c r="V170" s="106"/>
      <c r="W170" s="106"/>
      <c r="X170" s="106"/>
      <c r="Y170" s="106"/>
      <c r="Z170" s="106"/>
      <c r="AA170" s="106"/>
      <c r="AB170" s="106"/>
      <c r="AC170" s="106"/>
      <c r="AD170" s="106"/>
      <c r="AE170" s="106"/>
      <c r="AF170" s="106"/>
      <c r="AG170" s="107"/>
    </row>
    <row r="171" spans="1:35" x14ac:dyDescent="0.15">
      <c r="B171" s="29"/>
      <c r="C171" s="108"/>
      <c r="D171" s="106"/>
      <c r="E171" s="106"/>
      <c r="F171" s="106"/>
      <c r="G171" s="106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  <c r="R171" s="106"/>
      <c r="S171" s="106"/>
      <c r="T171" s="106"/>
      <c r="U171" s="106"/>
      <c r="V171" s="106"/>
      <c r="W171" s="106"/>
      <c r="X171" s="106"/>
      <c r="Y171" s="106"/>
      <c r="Z171" s="106"/>
      <c r="AA171" s="106"/>
      <c r="AB171" s="106"/>
      <c r="AC171" s="106"/>
      <c r="AD171" s="106"/>
      <c r="AE171" s="106"/>
      <c r="AF171" s="106"/>
      <c r="AG171" s="107"/>
    </row>
    <row r="172" spans="1:35" x14ac:dyDescent="0.15">
      <c r="B172" s="29"/>
      <c r="C172" s="109"/>
      <c r="D172" s="110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  <c r="R172" s="110"/>
      <c r="S172" s="110"/>
      <c r="T172" s="110"/>
      <c r="U172" s="110"/>
      <c r="V172" s="110"/>
      <c r="W172" s="110"/>
      <c r="X172" s="110"/>
      <c r="Y172" s="110"/>
      <c r="Z172" s="110"/>
      <c r="AA172" s="110"/>
      <c r="AB172" s="110"/>
      <c r="AC172" s="110"/>
      <c r="AD172" s="110"/>
      <c r="AE172" s="110"/>
      <c r="AF172" s="110"/>
      <c r="AG172" s="111"/>
    </row>
    <row r="173" spans="1:35" x14ac:dyDescent="0.15">
      <c r="A173" s="29"/>
      <c r="B173" s="29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29"/>
      <c r="AI173" s="29"/>
    </row>
    <row r="175" spans="1:35" x14ac:dyDescent="0.15">
      <c r="C175" s="31" t="s">
        <v>505</v>
      </c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8" spans="2:35" ht="17.25" x14ac:dyDescent="0.15">
      <c r="R178" s="150" t="s">
        <v>452</v>
      </c>
      <c r="S178" s="150"/>
      <c r="T178" s="150"/>
      <c r="U178" s="150"/>
      <c r="V178" s="150"/>
      <c r="W178" s="130">
        <f>IF(ISBLANK(G7),"",G7)</f>
        <v>571180</v>
      </c>
      <c r="X178" s="130"/>
      <c r="Y178" s="130"/>
      <c r="Z178" s="130"/>
      <c r="AA178" s="130"/>
      <c r="AB178" s="77" t="s">
        <v>5</v>
      </c>
    </row>
    <row r="179" spans="2:35" x14ac:dyDescent="0.15">
      <c r="R179" s="3" t="s">
        <v>451</v>
      </c>
      <c r="U179" s="130" t="str">
        <f>IF(ISBLANK(E10),"",E10)</f>
        <v>市岡小学校</v>
      </c>
      <c r="V179" s="130"/>
      <c r="W179" s="130"/>
      <c r="X179" s="130"/>
      <c r="Y179" s="130"/>
      <c r="Z179" s="130"/>
      <c r="AA179" s="130"/>
      <c r="AB179" s="130"/>
      <c r="AC179" s="130"/>
      <c r="AD179" s="130"/>
      <c r="AE179" s="130"/>
      <c r="AF179" s="130"/>
      <c r="AG179" s="130"/>
    </row>
    <row r="180" spans="2:35" ht="17.25" x14ac:dyDescent="0.15"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</row>
    <row r="182" spans="2:35" x14ac:dyDescent="0.15">
      <c r="B182" s="3" t="s">
        <v>459</v>
      </c>
      <c r="AH182" s="131"/>
      <c r="AI182" s="131"/>
    </row>
    <row r="183" spans="2:35" ht="15" thickBot="1" x14ac:dyDescent="0.2">
      <c r="AH183" s="132"/>
      <c r="AI183" s="132"/>
    </row>
    <row r="184" spans="2:35" x14ac:dyDescent="0.15">
      <c r="C184" s="9" t="s">
        <v>455</v>
      </c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33" t="s">
        <v>458</v>
      </c>
      <c r="AC184" s="134"/>
      <c r="AD184" s="134"/>
      <c r="AE184" s="134"/>
      <c r="AF184" s="134"/>
      <c r="AG184" s="134"/>
      <c r="AH184" s="135" t="s">
        <v>457</v>
      </c>
      <c r="AI184" s="136"/>
    </row>
    <row r="185" spans="2:35" x14ac:dyDescent="0.15">
      <c r="C185" s="137"/>
      <c r="D185" s="138"/>
      <c r="E185" s="138"/>
      <c r="F185" s="138"/>
      <c r="G185" s="138"/>
      <c r="H185" s="138"/>
      <c r="I185" s="138"/>
      <c r="J185" s="138"/>
      <c r="K185" s="138"/>
      <c r="L185" s="138"/>
      <c r="M185" s="138"/>
      <c r="N185" s="138"/>
      <c r="O185" s="138"/>
      <c r="P185" s="138"/>
      <c r="Q185" s="138"/>
      <c r="R185" s="138"/>
      <c r="S185" s="138"/>
      <c r="T185" s="138"/>
      <c r="U185" s="138"/>
      <c r="V185" s="138"/>
      <c r="W185" s="138"/>
      <c r="X185" s="138"/>
      <c r="Y185" s="138"/>
      <c r="Z185" s="138"/>
      <c r="AA185" s="138"/>
      <c r="AB185" s="142"/>
      <c r="AC185" s="143"/>
      <c r="AD185" s="143"/>
      <c r="AE185" s="143"/>
      <c r="AF185" s="143"/>
      <c r="AG185" s="143"/>
      <c r="AH185" s="146"/>
      <c r="AI185" s="147"/>
    </row>
    <row r="186" spans="2:35" x14ac:dyDescent="0.15">
      <c r="C186" s="139"/>
      <c r="D186" s="138"/>
      <c r="E186" s="138"/>
      <c r="F186" s="138"/>
      <c r="G186" s="138"/>
      <c r="H186" s="138"/>
      <c r="I186" s="138"/>
      <c r="J186" s="138"/>
      <c r="K186" s="138"/>
      <c r="L186" s="138"/>
      <c r="M186" s="138"/>
      <c r="N186" s="138"/>
      <c r="O186" s="138"/>
      <c r="P186" s="138"/>
      <c r="Q186" s="138"/>
      <c r="R186" s="138"/>
      <c r="S186" s="138"/>
      <c r="T186" s="138"/>
      <c r="U186" s="138"/>
      <c r="V186" s="138"/>
      <c r="W186" s="138"/>
      <c r="X186" s="138"/>
      <c r="Y186" s="138"/>
      <c r="Z186" s="138"/>
      <c r="AA186" s="138"/>
      <c r="AB186" s="142"/>
      <c r="AC186" s="143"/>
      <c r="AD186" s="143"/>
      <c r="AE186" s="143"/>
      <c r="AF186" s="143"/>
      <c r="AG186" s="143"/>
      <c r="AH186" s="146"/>
      <c r="AI186" s="147"/>
    </row>
    <row r="187" spans="2:35" x14ac:dyDescent="0.15">
      <c r="C187" s="139"/>
      <c r="D187" s="138"/>
      <c r="E187" s="138"/>
      <c r="F187" s="138"/>
      <c r="G187" s="138"/>
      <c r="H187" s="138"/>
      <c r="I187" s="138"/>
      <c r="J187" s="138"/>
      <c r="K187" s="138"/>
      <c r="L187" s="138"/>
      <c r="M187" s="138"/>
      <c r="N187" s="138"/>
      <c r="O187" s="138"/>
      <c r="P187" s="138"/>
      <c r="Q187" s="138"/>
      <c r="R187" s="138"/>
      <c r="S187" s="138"/>
      <c r="T187" s="138"/>
      <c r="U187" s="138"/>
      <c r="V187" s="138"/>
      <c r="W187" s="138"/>
      <c r="X187" s="138"/>
      <c r="Y187" s="138"/>
      <c r="Z187" s="138"/>
      <c r="AA187" s="138"/>
      <c r="AB187" s="142"/>
      <c r="AC187" s="143"/>
      <c r="AD187" s="143"/>
      <c r="AE187" s="143"/>
      <c r="AF187" s="143"/>
      <c r="AG187" s="143"/>
      <c r="AH187" s="146"/>
      <c r="AI187" s="147"/>
    </row>
    <row r="188" spans="2:35" ht="15" thickBot="1" x14ac:dyDescent="0.2">
      <c r="C188" s="140"/>
      <c r="D188" s="141"/>
      <c r="E188" s="141"/>
      <c r="F188" s="141"/>
      <c r="G188" s="141"/>
      <c r="H188" s="141"/>
      <c r="I188" s="141"/>
      <c r="J188" s="141"/>
      <c r="K188" s="141"/>
      <c r="L188" s="141"/>
      <c r="M188" s="141"/>
      <c r="N188" s="141"/>
      <c r="O188" s="141"/>
      <c r="P188" s="141"/>
      <c r="Q188" s="141"/>
      <c r="R188" s="141"/>
      <c r="S188" s="141"/>
      <c r="T188" s="141"/>
      <c r="U188" s="141"/>
      <c r="V188" s="141"/>
      <c r="W188" s="141"/>
      <c r="X188" s="141"/>
      <c r="Y188" s="141"/>
      <c r="Z188" s="141"/>
      <c r="AA188" s="141"/>
      <c r="AB188" s="144"/>
      <c r="AC188" s="145"/>
      <c r="AD188" s="145"/>
      <c r="AE188" s="145"/>
      <c r="AF188" s="145"/>
      <c r="AG188" s="145"/>
      <c r="AH188" s="148"/>
      <c r="AI188" s="149"/>
    </row>
    <row r="189" spans="2:35" x14ac:dyDescent="0.15">
      <c r="C189" s="11" t="s">
        <v>3</v>
      </c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33"/>
      <c r="AI189" s="34"/>
    </row>
    <row r="190" spans="2:35" x14ac:dyDescent="0.15">
      <c r="C190" s="112"/>
      <c r="D190" s="113"/>
      <c r="E190" s="113"/>
      <c r="F190" s="113"/>
      <c r="G190" s="113"/>
      <c r="H190" s="113"/>
      <c r="I190" s="113"/>
      <c r="J190" s="113"/>
      <c r="K190" s="113"/>
      <c r="L190" s="113"/>
      <c r="M190" s="113"/>
      <c r="N190" s="113"/>
      <c r="O190" s="113"/>
      <c r="P190" s="113"/>
      <c r="Q190" s="113"/>
      <c r="R190" s="113"/>
      <c r="S190" s="113"/>
      <c r="T190" s="113"/>
      <c r="U190" s="113"/>
      <c r="V190" s="113"/>
      <c r="W190" s="113"/>
      <c r="X190" s="113"/>
      <c r="Y190" s="113"/>
      <c r="Z190" s="113"/>
      <c r="AA190" s="113"/>
      <c r="AB190" s="113"/>
      <c r="AC190" s="113"/>
      <c r="AD190" s="113"/>
      <c r="AE190" s="113"/>
      <c r="AF190" s="113"/>
      <c r="AG190" s="114"/>
    </row>
    <row r="191" spans="2:35" x14ac:dyDescent="0.15">
      <c r="C191" s="115"/>
      <c r="D191" s="113"/>
      <c r="E191" s="113"/>
      <c r="F191" s="113"/>
      <c r="G191" s="113"/>
      <c r="H191" s="113"/>
      <c r="I191" s="113"/>
      <c r="J191" s="113"/>
      <c r="K191" s="113"/>
      <c r="L191" s="113"/>
      <c r="M191" s="113"/>
      <c r="N191" s="113"/>
      <c r="O191" s="113"/>
      <c r="P191" s="113"/>
      <c r="Q191" s="113"/>
      <c r="R191" s="113"/>
      <c r="S191" s="113"/>
      <c r="T191" s="113"/>
      <c r="U191" s="113"/>
      <c r="V191" s="113"/>
      <c r="W191" s="113"/>
      <c r="X191" s="113"/>
      <c r="Y191" s="113"/>
      <c r="Z191" s="113"/>
      <c r="AA191" s="113"/>
      <c r="AB191" s="113"/>
      <c r="AC191" s="113"/>
      <c r="AD191" s="113"/>
      <c r="AE191" s="113"/>
      <c r="AF191" s="113"/>
      <c r="AG191" s="114"/>
    </row>
    <row r="192" spans="2:35" x14ac:dyDescent="0.15">
      <c r="C192" s="115"/>
      <c r="D192" s="113"/>
      <c r="E192" s="113"/>
      <c r="F192" s="113"/>
      <c r="G192" s="113"/>
      <c r="H192" s="113"/>
      <c r="I192" s="113"/>
      <c r="J192" s="113"/>
      <c r="K192" s="113"/>
      <c r="L192" s="113"/>
      <c r="M192" s="113"/>
      <c r="N192" s="113"/>
      <c r="O192" s="113"/>
      <c r="P192" s="113"/>
      <c r="Q192" s="113"/>
      <c r="R192" s="113"/>
      <c r="S192" s="113"/>
      <c r="T192" s="113"/>
      <c r="U192" s="113"/>
      <c r="V192" s="113"/>
      <c r="W192" s="113"/>
      <c r="X192" s="113"/>
      <c r="Y192" s="113"/>
      <c r="Z192" s="113"/>
      <c r="AA192" s="113"/>
      <c r="AB192" s="113"/>
      <c r="AC192" s="113"/>
      <c r="AD192" s="113"/>
      <c r="AE192" s="113"/>
      <c r="AF192" s="113"/>
      <c r="AG192" s="114"/>
    </row>
    <row r="193" spans="1:35" x14ac:dyDescent="0.15">
      <c r="C193" s="116"/>
      <c r="D193" s="117"/>
      <c r="E193" s="117"/>
      <c r="F193" s="117"/>
      <c r="G193" s="117"/>
      <c r="H193" s="117"/>
      <c r="I193" s="117"/>
      <c r="J193" s="117"/>
      <c r="K193" s="117"/>
      <c r="L193" s="117"/>
      <c r="M193" s="117"/>
      <c r="N193" s="117"/>
      <c r="O193" s="117"/>
      <c r="P193" s="117"/>
      <c r="Q193" s="117"/>
      <c r="R193" s="117"/>
      <c r="S193" s="117"/>
      <c r="T193" s="117"/>
      <c r="U193" s="117"/>
      <c r="V193" s="117"/>
      <c r="W193" s="117"/>
      <c r="X193" s="117"/>
      <c r="Y193" s="117"/>
      <c r="Z193" s="117"/>
      <c r="AA193" s="117"/>
      <c r="AB193" s="117"/>
      <c r="AC193" s="117"/>
      <c r="AD193" s="117"/>
      <c r="AE193" s="117"/>
      <c r="AF193" s="117"/>
      <c r="AG193" s="118"/>
    </row>
    <row r="194" spans="1:35" x14ac:dyDescent="0.15">
      <c r="C194" s="44" t="s">
        <v>478</v>
      </c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45"/>
    </row>
    <row r="195" spans="1:35" x14ac:dyDescent="0.15">
      <c r="C195" s="119"/>
      <c r="D195" s="120"/>
      <c r="E195" s="120"/>
      <c r="F195" s="120"/>
      <c r="G195" s="120"/>
      <c r="H195" s="120"/>
      <c r="I195" s="120"/>
      <c r="J195" s="120"/>
      <c r="K195" s="120"/>
      <c r="L195" s="120"/>
      <c r="M195" s="120"/>
      <c r="N195" s="120"/>
      <c r="O195" s="120"/>
      <c r="P195" s="120"/>
      <c r="Q195" s="120"/>
      <c r="R195" s="120"/>
      <c r="S195" s="120"/>
      <c r="T195" s="120"/>
      <c r="U195" s="120"/>
      <c r="V195" s="120"/>
      <c r="W195" s="120"/>
      <c r="X195" s="120"/>
      <c r="Y195" s="120"/>
      <c r="Z195" s="120"/>
      <c r="AA195" s="120"/>
      <c r="AB195" s="120"/>
      <c r="AC195" s="120"/>
      <c r="AD195" s="120"/>
      <c r="AE195" s="120"/>
      <c r="AF195" s="120"/>
      <c r="AG195" s="121"/>
    </row>
    <row r="196" spans="1:35" x14ac:dyDescent="0.15">
      <c r="C196" s="122"/>
      <c r="D196" s="120"/>
      <c r="E196" s="120"/>
      <c r="F196" s="120"/>
      <c r="G196" s="120"/>
      <c r="H196" s="120"/>
      <c r="I196" s="120"/>
      <c r="J196" s="120"/>
      <c r="K196" s="120"/>
      <c r="L196" s="120"/>
      <c r="M196" s="120"/>
      <c r="N196" s="120"/>
      <c r="O196" s="120"/>
      <c r="P196" s="120"/>
      <c r="Q196" s="120"/>
      <c r="R196" s="120"/>
      <c r="S196" s="120"/>
      <c r="T196" s="120"/>
      <c r="U196" s="120"/>
      <c r="V196" s="120"/>
      <c r="W196" s="120"/>
      <c r="X196" s="120"/>
      <c r="Y196" s="120"/>
      <c r="Z196" s="120"/>
      <c r="AA196" s="120"/>
      <c r="AB196" s="120"/>
      <c r="AC196" s="120"/>
      <c r="AD196" s="120"/>
      <c r="AE196" s="120"/>
      <c r="AF196" s="120"/>
      <c r="AG196" s="121"/>
    </row>
    <row r="197" spans="1:35" x14ac:dyDescent="0.15">
      <c r="C197" s="122"/>
      <c r="D197" s="120"/>
      <c r="E197" s="120"/>
      <c r="F197" s="120"/>
      <c r="G197" s="120"/>
      <c r="H197" s="120"/>
      <c r="I197" s="120"/>
      <c r="J197" s="120"/>
      <c r="K197" s="120"/>
      <c r="L197" s="120"/>
      <c r="M197" s="120"/>
      <c r="N197" s="120"/>
      <c r="O197" s="120"/>
      <c r="P197" s="120"/>
      <c r="Q197" s="120"/>
      <c r="R197" s="120"/>
      <c r="S197" s="120"/>
      <c r="T197" s="120"/>
      <c r="U197" s="120"/>
      <c r="V197" s="120"/>
      <c r="W197" s="120"/>
      <c r="X197" s="120"/>
      <c r="Y197" s="120"/>
      <c r="Z197" s="120"/>
      <c r="AA197" s="120"/>
      <c r="AB197" s="120"/>
      <c r="AC197" s="120"/>
      <c r="AD197" s="120"/>
      <c r="AE197" s="120"/>
      <c r="AF197" s="120"/>
      <c r="AG197" s="121"/>
    </row>
    <row r="198" spans="1:35" x14ac:dyDescent="0.15">
      <c r="C198" s="123"/>
      <c r="D198" s="124"/>
      <c r="E198" s="124"/>
      <c r="F198" s="124"/>
      <c r="G198" s="124"/>
      <c r="H198" s="124"/>
      <c r="I198" s="124"/>
      <c r="J198" s="124"/>
      <c r="K198" s="124"/>
      <c r="L198" s="124"/>
      <c r="M198" s="124"/>
      <c r="N198" s="124"/>
      <c r="O198" s="124"/>
      <c r="P198" s="124"/>
      <c r="Q198" s="124"/>
      <c r="R198" s="124"/>
      <c r="S198" s="124"/>
      <c r="T198" s="124"/>
      <c r="U198" s="124"/>
      <c r="V198" s="124"/>
      <c r="W198" s="124"/>
      <c r="X198" s="124"/>
      <c r="Y198" s="124"/>
      <c r="Z198" s="124"/>
      <c r="AA198" s="124"/>
      <c r="AB198" s="124"/>
      <c r="AC198" s="124"/>
      <c r="AD198" s="124"/>
      <c r="AE198" s="124"/>
      <c r="AF198" s="124"/>
      <c r="AG198" s="125"/>
    </row>
    <row r="199" spans="1:35" x14ac:dyDescent="0.15">
      <c r="A199" s="29"/>
      <c r="B199" s="29"/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29"/>
      <c r="AI199" s="29"/>
    </row>
    <row r="201" spans="1:35" x14ac:dyDescent="0.15">
      <c r="C201" s="36" t="s">
        <v>500</v>
      </c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7"/>
    </row>
    <row r="202" spans="1:35" x14ac:dyDescent="0.15"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7"/>
    </row>
    <row r="203" spans="1:35" ht="15" thickBot="1" x14ac:dyDescent="0.2">
      <c r="C203" s="47"/>
      <c r="D203" s="48"/>
      <c r="E203" s="48"/>
      <c r="F203" s="126" t="s">
        <v>466</v>
      </c>
      <c r="G203" s="127"/>
      <c r="H203" s="127"/>
      <c r="I203" s="126" t="s">
        <v>465</v>
      </c>
      <c r="J203" s="127"/>
      <c r="K203" s="127"/>
      <c r="L203" s="126" t="s">
        <v>464</v>
      </c>
      <c r="M203" s="127"/>
      <c r="N203" s="127"/>
      <c r="O203" s="126" t="s">
        <v>463</v>
      </c>
      <c r="P203" s="127"/>
      <c r="Q203" s="128"/>
      <c r="R203" s="126" t="s">
        <v>473</v>
      </c>
      <c r="S203" s="127"/>
      <c r="T203" s="127"/>
      <c r="U203" s="126" t="s">
        <v>474</v>
      </c>
      <c r="V203" s="127"/>
      <c r="W203" s="127"/>
      <c r="X203" s="126" t="s">
        <v>462</v>
      </c>
      <c r="Y203" s="127"/>
      <c r="Z203" s="127"/>
      <c r="AA203" s="126" t="s">
        <v>475</v>
      </c>
      <c r="AB203" s="127"/>
      <c r="AC203" s="127"/>
      <c r="AD203" s="126" t="s">
        <v>476</v>
      </c>
      <c r="AE203" s="127"/>
      <c r="AF203" s="129"/>
      <c r="AG203" s="7"/>
    </row>
    <row r="204" spans="1:35" ht="15" thickTop="1" x14ac:dyDescent="0.15">
      <c r="C204" s="88" t="s">
        <v>461</v>
      </c>
      <c r="D204" s="89"/>
      <c r="E204" s="90"/>
      <c r="F204" s="49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1"/>
      <c r="AG204" s="7"/>
    </row>
    <row r="205" spans="1:35" x14ac:dyDescent="0.15">
      <c r="C205" s="91"/>
      <c r="D205" s="92"/>
      <c r="E205" s="93"/>
      <c r="F205" s="52"/>
      <c r="G205" s="69"/>
      <c r="H205" s="69"/>
      <c r="I205" s="69"/>
      <c r="J205" s="69"/>
      <c r="K205" s="53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  <c r="AA205" s="69"/>
      <c r="AB205" s="69"/>
      <c r="AC205" s="69"/>
      <c r="AD205" s="69"/>
      <c r="AE205" s="69"/>
      <c r="AF205" s="54"/>
      <c r="AG205" s="7"/>
    </row>
    <row r="206" spans="1:35" x14ac:dyDescent="0.15">
      <c r="C206" s="94"/>
      <c r="D206" s="95"/>
      <c r="E206" s="96"/>
      <c r="F206" s="55"/>
      <c r="G206" s="56"/>
      <c r="H206" s="56"/>
      <c r="I206" s="56"/>
      <c r="J206" s="56"/>
      <c r="K206" s="56"/>
      <c r="L206" s="56"/>
      <c r="M206" s="56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  <c r="AA206" s="56"/>
      <c r="AB206" s="56"/>
      <c r="AC206" s="56"/>
      <c r="AD206" s="56"/>
      <c r="AE206" s="56"/>
      <c r="AF206" s="57"/>
      <c r="AG206" s="7"/>
    </row>
    <row r="207" spans="1:35" x14ac:dyDescent="0.15">
      <c r="C207" s="97" t="s">
        <v>460</v>
      </c>
      <c r="D207" s="98"/>
      <c r="E207" s="99"/>
      <c r="F207" s="70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71"/>
      <c r="AB207" s="71"/>
      <c r="AC207" s="71"/>
      <c r="AD207" s="71"/>
      <c r="AE207" s="71"/>
      <c r="AF207" s="72"/>
      <c r="AG207" s="7"/>
    </row>
    <row r="208" spans="1:35" x14ac:dyDescent="0.15">
      <c r="C208" s="91"/>
      <c r="D208" s="92"/>
      <c r="E208" s="93"/>
      <c r="F208" s="58"/>
      <c r="G208" s="59"/>
      <c r="H208" s="59"/>
      <c r="I208" s="59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59"/>
      <c r="AA208" s="59"/>
      <c r="AB208" s="59"/>
      <c r="AC208" s="59"/>
      <c r="AD208" s="59"/>
      <c r="AE208" s="59"/>
      <c r="AF208" s="60"/>
      <c r="AG208" s="7"/>
    </row>
    <row r="209" spans="2:34" x14ac:dyDescent="0.15">
      <c r="C209" s="94"/>
      <c r="D209" s="95"/>
      <c r="E209" s="96"/>
      <c r="F209" s="55"/>
      <c r="G209" s="56"/>
      <c r="H209" s="56"/>
      <c r="I209" s="56"/>
      <c r="J209" s="56"/>
      <c r="K209" s="56"/>
      <c r="L209" s="56"/>
      <c r="M209" s="56"/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  <c r="AA209" s="56"/>
      <c r="AB209" s="56"/>
      <c r="AC209" s="56"/>
      <c r="AD209" s="56"/>
      <c r="AE209" s="56"/>
      <c r="AF209" s="57"/>
      <c r="AG209" s="7"/>
    </row>
    <row r="210" spans="2:34" x14ac:dyDescent="0.15">
      <c r="C210" s="5"/>
      <c r="AG210" s="7"/>
    </row>
    <row r="211" spans="2:34" x14ac:dyDescent="0.15">
      <c r="B211" s="29"/>
      <c r="C211" s="63"/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  <c r="AA211" s="64"/>
      <c r="AB211" s="64"/>
      <c r="AC211" s="64"/>
      <c r="AD211" s="64"/>
      <c r="AE211" s="64"/>
      <c r="AF211" s="64"/>
      <c r="AG211" s="65"/>
    </row>
    <row r="212" spans="2:34" x14ac:dyDescent="0.15">
      <c r="B212" s="29"/>
      <c r="C212" s="65" t="s">
        <v>498</v>
      </c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65"/>
      <c r="Z212" s="65"/>
      <c r="AA212" s="65"/>
      <c r="AB212" s="65"/>
      <c r="AC212" s="65"/>
      <c r="AD212" s="65"/>
      <c r="AE212" s="65"/>
      <c r="AF212" s="65"/>
      <c r="AG212" s="65"/>
    </row>
    <row r="213" spans="2:34" x14ac:dyDescent="0.15">
      <c r="B213" s="29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65"/>
      <c r="Z213" s="65"/>
      <c r="AA213" s="65"/>
      <c r="AB213" s="65"/>
      <c r="AC213" s="65"/>
      <c r="AD213" s="65"/>
      <c r="AE213" s="65"/>
      <c r="AF213" s="65"/>
      <c r="AG213" s="65"/>
    </row>
    <row r="214" spans="2:34" x14ac:dyDescent="0.15">
      <c r="B214" s="29"/>
      <c r="C214" s="63"/>
      <c r="D214" s="63" t="s">
        <v>482</v>
      </c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  <c r="AA214" s="64"/>
      <c r="AB214" s="64"/>
      <c r="AC214" s="64"/>
      <c r="AD214" s="64"/>
      <c r="AE214" s="64"/>
      <c r="AF214" s="64"/>
      <c r="AG214" s="65"/>
    </row>
    <row r="215" spans="2:34" x14ac:dyDescent="0.15">
      <c r="B215" s="29"/>
      <c r="C215" s="63"/>
      <c r="D215" s="63" t="s">
        <v>483</v>
      </c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  <c r="AA215" s="64"/>
      <c r="AB215" s="64"/>
      <c r="AC215" s="64"/>
      <c r="AD215" s="64"/>
      <c r="AE215" s="64"/>
      <c r="AF215" s="64"/>
      <c r="AG215" s="65"/>
    </row>
    <row r="216" spans="2:34" x14ac:dyDescent="0.15">
      <c r="B216" s="29"/>
      <c r="C216" s="63"/>
      <c r="D216" s="63" t="s">
        <v>487</v>
      </c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  <c r="AA216" s="64"/>
      <c r="AB216" s="64"/>
      <c r="AC216" s="64"/>
      <c r="AD216" s="64"/>
      <c r="AE216" s="64"/>
      <c r="AF216" s="64"/>
      <c r="AG216" s="65"/>
    </row>
    <row r="217" spans="2:34" x14ac:dyDescent="0.15">
      <c r="B217" s="29"/>
      <c r="C217" s="63" t="s">
        <v>484</v>
      </c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  <c r="AA217" s="64"/>
      <c r="AB217" s="64"/>
      <c r="AC217" s="64"/>
      <c r="AD217" s="64"/>
      <c r="AE217" s="64"/>
      <c r="AF217" s="64"/>
      <c r="AG217" s="65"/>
      <c r="AH217" s="36"/>
    </row>
    <row r="218" spans="2:34" x14ac:dyDescent="0.15">
      <c r="B218" s="29"/>
      <c r="C218" s="100"/>
      <c r="D218" s="101"/>
      <c r="E218" s="101"/>
      <c r="F218" s="101"/>
      <c r="G218" s="101"/>
      <c r="H218" s="101"/>
      <c r="I218" s="101"/>
      <c r="J218" s="101"/>
      <c r="K218" s="101"/>
      <c r="L218" s="101"/>
      <c r="M218" s="101"/>
      <c r="N218" s="101"/>
      <c r="O218" s="101"/>
      <c r="P218" s="101"/>
      <c r="Q218" s="101"/>
      <c r="R218" s="101"/>
      <c r="S218" s="101"/>
      <c r="T218" s="101"/>
      <c r="U218" s="101"/>
      <c r="V218" s="101"/>
      <c r="W218" s="101"/>
      <c r="X218" s="101"/>
      <c r="Y218" s="101"/>
      <c r="Z218" s="101"/>
      <c r="AA218" s="101"/>
      <c r="AB218" s="101"/>
      <c r="AC218" s="101"/>
      <c r="AD218" s="101"/>
      <c r="AE218" s="101"/>
      <c r="AF218" s="101"/>
      <c r="AG218" s="101"/>
      <c r="AH218" s="35"/>
    </row>
    <row r="219" spans="2:34" x14ac:dyDescent="0.15">
      <c r="B219" s="29"/>
      <c r="C219" s="102"/>
      <c r="D219" s="103"/>
      <c r="E219" s="103"/>
      <c r="F219" s="103"/>
      <c r="G219" s="103"/>
      <c r="H219" s="103"/>
      <c r="I219" s="103"/>
      <c r="J219" s="103"/>
      <c r="K219" s="103"/>
      <c r="L219" s="103"/>
      <c r="M219" s="103"/>
      <c r="N219" s="103"/>
      <c r="O219" s="103"/>
      <c r="P219" s="103"/>
      <c r="Q219" s="103"/>
      <c r="R219" s="103"/>
      <c r="S219" s="103"/>
      <c r="T219" s="103"/>
      <c r="U219" s="103"/>
      <c r="V219" s="103"/>
      <c r="W219" s="103"/>
      <c r="X219" s="103"/>
      <c r="Y219" s="103"/>
      <c r="Z219" s="103"/>
      <c r="AA219" s="103"/>
      <c r="AB219" s="103"/>
      <c r="AC219" s="103"/>
      <c r="AD219" s="103"/>
      <c r="AE219" s="103"/>
      <c r="AF219" s="103"/>
      <c r="AG219" s="104"/>
    </row>
    <row r="220" spans="2:34" x14ac:dyDescent="0.15">
      <c r="B220" s="29"/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  <c r="AA220" s="62"/>
      <c r="AB220" s="62"/>
      <c r="AC220" s="62"/>
      <c r="AD220" s="62"/>
      <c r="AE220" s="62"/>
      <c r="AF220" s="62"/>
      <c r="AG220" s="62"/>
      <c r="AH220" s="32"/>
    </row>
    <row r="221" spans="2:34" x14ac:dyDescent="0.15">
      <c r="B221" s="29"/>
      <c r="C221" s="61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36"/>
    </row>
    <row r="222" spans="2:34" x14ac:dyDescent="0.15">
      <c r="B222" s="29"/>
      <c r="C222" s="36" t="s">
        <v>499</v>
      </c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</row>
    <row r="223" spans="2:34" x14ac:dyDescent="0.15">
      <c r="B223" s="29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</row>
    <row r="224" spans="2:34" x14ac:dyDescent="0.15">
      <c r="B224" s="29"/>
      <c r="C224" s="66" t="s">
        <v>480</v>
      </c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67"/>
      <c r="Y224" s="67"/>
      <c r="Z224" s="67"/>
      <c r="AA224" s="67"/>
      <c r="AB224" s="67"/>
      <c r="AC224" s="67"/>
      <c r="AD224" s="67"/>
      <c r="AE224" s="67"/>
      <c r="AF224" s="67"/>
      <c r="AG224" s="68"/>
      <c r="AH224" s="11"/>
    </row>
    <row r="225" spans="1:35" x14ac:dyDescent="0.15">
      <c r="B225" s="29"/>
      <c r="C225" s="105" t="s">
        <v>495</v>
      </c>
      <c r="D225" s="106"/>
      <c r="E225" s="106"/>
      <c r="F225" s="106"/>
      <c r="G225" s="106"/>
      <c r="H225" s="106"/>
      <c r="I225" s="106"/>
      <c r="J225" s="106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  <c r="AA225" s="106"/>
      <c r="AB225" s="106"/>
      <c r="AC225" s="106"/>
      <c r="AD225" s="106"/>
      <c r="AE225" s="106"/>
      <c r="AF225" s="106"/>
      <c r="AG225" s="107"/>
    </row>
    <row r="226" spans="1:35" x14ac:dyDescent="0.15">
      <c r="B226" s="29"/>
      <c r="C226" s="108"/>
      <c r="D226" s="106"/>
      <c r="E226" s="106"/>
      <c r="F226" s="106"/>
      <c r="G226" s="106"/>
      <c r="H226" s="106"/>
      <c r="I226" s="106"/>
      <c r="J226" s="106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7"/>
    </row>
    <row r="227" spans="1:35" x14ac:dyDescent="0.15">
      <c r="B227" s="29"/>
      <c r="C227" s="108"/>
      <c r="D227" s="106"/>
      <c r="E227" s="106"/>
      <c r="F227" s="106"/>
      <c r="G227" s="106"/>
      <c r="H227" s="106"/>
      <c r="I227" s="106"/>
      <c r="J227" s="106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7"/>
    </row>
    <row r="228" spans="1:35" x14ac:dyDescent="0.15">
      <c r="B228" s="29"/>
      <c r="C228" s="109"/>
      <c r="D228" s="110"/>
      <c r="E228" s="110"/>
      <c r="F228" s="110"/>
      <c r="G228" s="110"/>
      <c r="H228" s="110"/>
      <c r="I228" s="110"/>
      <c r="J228" s="110"/>
      <c r="K228" s="110"/>
      <c r="L228" s="110"/>
      <c r="M228" s="110"/>
      <c r="N228" s="110"/>
      <c r="O228" s="110"/>
      <c r="P228" s="110"/>
      <c r="Q228" s="110"/>
      <c r="R228" s="110"/>
      <c r="S228" s="110"/>
      <c r="T228" s="110"/>
      <c r="U228" s="110"/>
      <c r="V228" s="110"/>
      <c r="W228" s="110"/>
      <c r="X228" s="110"/>
      <c r="Y228" s="110"/>
      <c r="Z228" s="110"/>
      <c r="AA228" s="110"/>
      <c r="AB228" s="110"/>
      <c r="AC228" s="110"/>
      <c r="AD228" s="110"/>
      <c r="AE228" s="110"/>
      <c r="AF228" s="110"/>
      <c r="AG228" s="111"/>
    </row>
    <row r="229" spans="1:35" x14ac:dyDescent="0.15">
      <c r="A229" s="29"/>
      <c r="B229" s="29"/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29"/>
      <c r="AI229" s="29"/>
    </row>
    <row r="231" spans="1:35" x14ac:dyDescent="0.15">
      <c r="C231" s="31" t="s">
        <v>505</v>
      </c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</row>
    <row r="234" spans="1:35" ht="17.25" x14ac:dyDescent="0.15">
      <c r="R234" s="150" t="s">
        <v>452</v>
      </c>
      <c r="S234" s="150"/>
      <c r="T234" s="150"/>
      <c r="U234" s="150"/>
      <c r="V234" s="150"/>
      <c r="W234" s="130">
        <f>IF(ISBLANK(G7),"",G7)</f>
        <v>571180</v>
      </c>
      <c r="X234" s="130"/>
      <c r="Y234" s="130"/>
      <c r="Z234" s="130"/>
      <c r="AA234" s="130"/>
      <c r="AB234" s="77" t="s">
        <v>5</v>
      </c>
    </row>
    <row r="235" spans="1:35" x14ac:dyDescent="0.15">
      <c r="R235" s="3" t="s">
        <v>451</v>
      </c>
      <c r="U235" s="130" t="str">
        <f>IF(ISBLANK(E10),"",E10)</f>
        <v>市岡小学校</v>
      </c>
      <c r="V235" s="130"/>
      <c r="W235" s="130"/>
      <c r="X235" s="130"/>
      <c r="Y235" s="130"/>
      <c r="Z235" s="130"/>
      <c r="AA235" s="130"/>
      <c r="AB235" s="130"/>
      <c r="AC235" s="130"/>
      <c r="AD235" s="130"/>
      <c r="AE235" s="130"/>
      <c r="AF235" s="130"/>
      <c r="AG235" s="130"/>
    </row>
    <row r="236" spans="1:35" ht="17.25" x14ac:dyDescent="0.15">
      <c r="U236" s="80"/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</row>
    <row r="238" spans="1:35" x14ac:dyDescent="0.15">
      <c r="B238" s="3" t="s">
        <v>459</v>
      </c>
      <c r="AH238" s="131"/>
      <c r="AI238" s="131"/>
    </row>
    <row r="239" spans="1:35" ht="15" thickBot="1" x14ac:dyDescent="0.2">
      <c r="AH239" s="132"/>
      <c r="AI239" s="132"/>
    </row>
    <row r="240" spans="1:35" x14ac:dyDescent="0.15">
      <c r="C240" s="9" t="s">
        <v>455</v>
      </c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33" t="s">
        <v>458</v>
      </c>
      <c r="AC240" s="134"/>
      <c r="AD240" s="134"/>
      <c r="AE240" s="134"/>
      <c r="AF240" s="134"/>
      <c r="AG240" s="134"/>
      <c r="AH240" s="135" t="s">
        <v>457</v>
      </c>
      <c r="AI240" s="136"/>
    </row>
    <row r="241" spans="1:35" x14ac:dyDescent="0.15">
      <c r="C241" s="137"/>
      <c r="D241" s="138"/>
      <c r="E241" s="138"/>
      <c r="F241" s="138"/>
      <c r="G241" s="138"/>
      <c r="H241" s="138"/>
      <c r="I241" s="138"/>
      <c r="J241" s="138"/>
      <c r="K241" s="138"/>
      <c r="L241" s="138"/>
      <c r="M241" s="138"/>
      <c r="N241" s="138"/>
      <c r="O241" s="138"/>
      <c r="P241" s="138"/>
      <c r="Q241" s="138"/>
      <c r="R241" s="138"/>
      <c r="S241" s="138"/>
      <c r="T241" s="138"/>
      <c r="U241" s="138"/>
      <c r="V241" s="138"/>
      <c r="W241" s="138"/>
      <c r="X241" s="138"/>
      <c r="Y241" s="138"/>
      <c r="Z241" s="138"/>
      <c r="AA241" s="138"/>
      <c r="AB241" s="142"/>
      <c r="AC241" s="143"/>
      <c r="AD241" s="143"/>
      <c r="AE241" s="143"/>
      <c r="AF241" s="143"/>
      <c r="AG241" s="143"/>
      <c r="AH241" s="146"/>
      <c r="AI241" s="147"/>
    </row>
    <row r="242" spans="1:35" x14ac:dyDescent="0.15">
      <c r="C242" s="139"/>
      <c r="D242" s="138"/>
      <c r="E242" s="138"/>
      <c r="F242" s="138"/>
      <c r="G242" s="138"/>
      <c r="H242" s="138"/>
      <c r="I242" s="138"/>
      <c r="J242" s="138"/>
      <c r="K242" s="138"/>
      <c r="L242" s="138"/>
      <c r="M242" s="138"/>
      <c r="N242" s="138"/>
      <c r="O242" s="138"/>
      <c r="P242" s="138"/>
      <c r="Q242" s="138"/>
      <c r="R242" s="138"/>
      <c r="S242" s="138"/>
      <c r="T242" s="138"/>
      <c r="U242" s="138"/>
      <c r="V242" s="138"/>
      <c r="W242" s="138"/>
      <c r="X242" s="138"/>
      <c r="Y242" s="138"/>
      <c r="Z242" s="138"/>
      <c r="AA242" s="138"/>
      <c r="AB242" s="142"/>
      <c r="AC242" s="143"/>
      <c r="AD242" s="143"/>
      <c r="AE242" s="143"/>
      <c r="AF242" s="143"/>
      <c r="AG242" s="143"/>
      <c r="AH242" s="146"/>
      <c r="AI242" s="147"/>
    </row>
    <row r="243" spans="1:35" x14ac:dyDescent="0.15">
      <c r="C243" s="139"/>
      <c r="D243" s="138"/>
      <c r="E243" s="138"/>
      <c r="F243" s="138"/>
      <c r="G243" s="138"/>
      <c r="H243" s="138"/>
      <c r="I243" s="138"/>
      <c r="J243" s="138"/>
      <c r="K243" s="138"/>
      <c r="L243" s="138"/>
      <c r="M243" s="138"/>
      <c r="N243" s="138"/>
      <c r="O243" s="138"/>
      <c r="P243" s="138"/>
      <c r="Q243" s="138"/>
      <c r="R243" s="138"/>
      <c r="S243" s="138"/>
      <c r="T243" s="138"/>
      <c r="U243" s="138"/>
      <c r="V243" s="138"/>
      <c r="W243" s="138"/>
      <c r="X243" s="138"/>
      <c r="Y243" s="138"/>
      <c r="Z243" s="138"/>
      <c r="AA243" s="138"/>
      <c r="AB243" s="142"/>
      <c r="AC243" s="143"/>
      <c r="AD243" s="143"/>
      <c r="AE243" s="143"/>
      <c r="AF243" s="143"/>
      <c r="AG243" s="143"/>
      <c r="AH243" s="146"/>
      <c r="AI243" s="147"/>
    </row>
    <row r="244" spans="1:35" ht="15" thickBot="1" x14ac:dyDescent="0.2">
      <c r="C244" s="140"/>
      <c r="D244" s="141"/>
      <c r="E244" s="141"/>
      <c r="F244" s="141"/>
      <c r="G244" s="141"/>
      <c r="H244" s="141"/>
      <c r="I244" s="141"/>
      <c r="J244" s="141"/>
      <c r="K244" s="141"/>
      <c r="L244" s="141"/>
      <c r="M244" s="141"/>
      <c r="N244" s="141"/>
      <c r="O244" s="141"/>
      <c r="P244" s="141"/>
      <c r="Q244" s="141"/>
      <c r="R244" s="141"/>
      <c r="S244" s="141"/>
      <c r="T244" s="141"/>
      <c r="U244" s="141"/>
      <c r="V244" s="141"/>
      <c r="W244" s="141"/>
      <c r="X244" s="141"/>
      <c r="Y244" s="141"/>
      <c r="Z244" s="141"/>
      <c r="AA244" s="141"/>
      <c r="AB244" s="144"/>
      <c r="AC244" s="145"/>
      <c r="AD244" s="145"/>
      <c r="AE244" s="145"/>
      <c r="AF244" s="145"/>
      <c r="AG244" s="145"/>
      <c r="AH244" s="148"/>
      <c r="AI244" s="149"/>
    </row>
    <row r="245" spans="1:35" x14ac:dyDescent="0.15">
      <c r="C245" s="11" t="s">
        <v>3</v>
      </c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33"/>
      <c r="AI245" s="34"/>
    </row>
    <row r="246" spans="1:35" x14ac:dyDescent="0.15">
      <c r="C246" s="112"/>
      <c r="D246" s="113"/>
      <c r="E246" s="113"/>
      <c r="F246" s="113"/>
      <c r="G246" s="113"/>
      <c r="H246" s="113"/>
      <c r="I246" s="113"/>
      <c r="J246" s="113"/>
      <c r="K246" s="113"/>
      <c r="L246" s="113"/>
      <c r="M246" s="113"/>
      <c r="N246" s="113"/>
      <c r="O246" s="113"/>
      <c r="P246" s="113"/>
      <c r="Q246" s="113"/>
      <c r="R246" s="113"/>
      <c r="S246" s="113"/>
      <c r="T246" s="113"/>
      <c r="U246" s="113"/>
      <c r="V246" s="113"/>
      <c r="W246" s="113"/>
      <c r="X246" s="113"/>
      <c r="Y246" s="113"/>
      <c r="Z246" s="113"/>
      <c r="AA246" s="113"/>
      <c r="AB246" s="113"/>
      <c r="AC246" s="113"/>
      <c r="AD246" s="113"/>
      <c r="AE246" s="113"/>
      <c r="AF246" s="113"/>
      <c r="AG246" s="114"/>
    </row>
    <row r="247" spans="1:35" x14ac:dyDescent="0.15">
      <c r="C247" s="115"/>
      <c r="D247" s="113"/>
      <c r="E247" s="113"/>
      <c r="F247" s="113"/>
      <c r="G247" s="113"/>
      <c r="H247" s="113"/>
      <c r="I247" s="113"/>
      <c r="J247" s="113"/>
      <c r="K247" s="113"/>
      <c r="L247" s="113"/>
      <c r="M247" s="113"/>
      <c r="N247" s="113"/>
      <c r="O247" s="113"/>
      <c r="P247" s="113"/>
      <c r="Q247" s="113"/>
      <c r="R247" s="113"/>
      <c r="S247" s="113"/>
      <c r="T247" s="113"/>
      <c r="U247" s="113"/>
      <c r="V247" s="113"/>
      <c r="W247" s="113"/>
      <c r="X247" s="113"/>
      <c r="Y247" s="113"/>
      <c r="Z247" s="113"/>
      <c r="AA247" s="113"/>
      <c r="AB247" s="113"/>
      <c r="AC247" s="113"/>
      <c r="AD247" s="113"/>
      <c r="AE247" s="113"/>
      <c r="AF247" s="113"/>
      <c r="AG247" s="114"/>
    </row>
    <row r="248" spans="1:35" x14ac:dyDescent="0.15">
      <c r="C248" s="115"/>
      <c r="D248" s="113"/>
      <c r="E248" s="113"/>
      <c r="F248" s="113"/>
      <c r="G248" s="113"/>
      <c r="H248" s="113"/>
      <c r="I248" s="113"/>
      <c r="J248" s="113"/>
      <c r="K248" s="113"/>
      <c r="L248" s="113"/>
      <c r="M248" s="113"/>
      <c r="N248" s="113"/>
      <c r="O248" s="113"/>
      <c r="P248" s="113"/>
      <c r="Q248" s="113"/>
      <c r="R248" s="113"/>
      <c r="S248" s="113"/>
      <c r="T248" s="113"/>
      <c r="U248" s="113"/>
      <c r="V248" s="113"/>
      <c r="W248" s="113"/>
      <c r="X248" s="113"/>
      <c r="Y248" s="113"/>
      <c r="Z248" s="113"/>
      <c r="AA248" s="113"/>
      <c r="AB248" s="113"/>
      <c r="AC248" s="113"/>
      <c r="AD248" s="113"/>
      <c r="AE248" s="113"/>
      <c r="AF248" s="113"/>
      <c r="AG248" s="114"/>
    </row>
    <row r="249" spans="1:35" x14ac:dyDescent="0.15">
      <c r="C249" s="116"/>
      <c r="D249" s="117"/>
      <c r="E249" s="117"/>
      <c r="F249" s="117"/>
      <c r="G249" s="117"/>
      <c r="H249" s="117"/>
      <c r="I249" s="117"/>
      <c r="J249" s="117"/>
      <c r="K249" s="117"/>
      <c r="L249" s="117"/>
      <c r="M249" s="117"/>
      <c r="N249" s="117"/>
      <c r="O249" s="117"/>
      <c r="P249" s="117"/>
      <c r="Q249" s="117"/>
      <c r="R249" s="117"/>
      <c r="S249" s="117"/>
      <c r="T249" s="117"/>
      <c r="U249" s="117"/>
      <c r="V249" s="117"/>
      <c r="W249" s="117"/>
      <c r="X249" s="117"/>
      <c r="Y249" s="117"/>
      <c r="Z249" s="117"/>
      <c r="AA249" s="117"/>
      <c r="AB249" s="117"/>
      <c r="AC249" s="117"/>
      <c r="AD249" s="117"/>
      <c r="AE249" s="117"/>
      <c r="AF249" s="117"/>
      <c r="AG249" s="118"/>
    </row>
    <row r="250" spans="1:35" x14ac:dyDescent="0.15">
      <c r="C250" s="44" t="s">
        <v>478</v>
      </c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45"/>
    </row>
    <row r="251" spans="1:35" x14ac:dyDescent="0.15">
      <c r="C251" s="119"/>
      <c r="D251" s="120"/>
      <c r="E251" s="120"/>
      <c r="F251" s="120"/>
      <c r="G251" s="120"/>
      <c r="H251" s="120"/>
      <c r="I251" s="120"/>
      <c r="J251" s="120"/>
      <c r="K251" s="120"/>
      <c r="L251" s="120"/>
      <c r="M251" s="120"/>
      <c r="N251" s="120"/>
      <c r="O251" s="120"/>
      <c r="P251" s="120"/>
      <c r="Q251" s="120"/>
      <c r="R251" s="120"/>
      <c r="S251" s="120"/>
      <c r="T251" s="120"/>
      <c r="U251" s="120"/>
      <c r="V251" s="120"/>
      <c r="W251" s="120"/>
      <c r="X251" s="120"/>
      <c r="Y251" s="120"/>
      <c r="Z251" s="120"/>
      <c r="AA251" s="120"/>
      <c r="AB251" s="120"/>
      <c r="AC251" s="120"/>
      <c r="AD251" s="120"/>
      <c r="AE251" s="120"/>
      <c r="AF251" s="120"/>
      <c r="AG251" s="121"/>
    </row>
    <row r="252" spans="1:35" x14ac:dyDescent="0.15">
      <c r="C252" s="122"/>
      <c r="D252" s="120"/>
      <c r="E252" s="120"/>
      <c r="F252" s="120"/>
      <c r="G252" s="120"/>
      <c r="H252" s="120"/>
      <c r="I252" s="120"/>
      <c r="J252" s="120"/>
      <c r="K252" s="120"/>
      <c r="L252" s="120"/>
      <c r="M252" s="120"/>
      <c r="N252" s="120"/>
      <c r="O252" s="120"/>
      <c r="P252" s="120"/>
      <c r="Q252" s="120"/>
      <c r="R252" s="120"/>
      <c r="S252" s="120"/>
      <c r="T252" s="120"/>
      <c r="U252" s="120"/>
      <c r="V252" s="120"/>
      <c r="W252" s="120"/>
      <c r="X252" s="120"/>
      <c r="Y252" s="120"/>
      <c r="Z252" s="120"/>
      <c r="AA252" s="120"/>
      <c r="AB252" s="120"/>
      <c r="AC252" s="120"/>
      <c r="AD252" s="120"/>
      <c r="AE252" s="120"/>
      <c r="AF252" s="120"/>
      <c r="AG252" s="121"/>
    </row>
    <row r="253" spans="1:35" x14ac:dyDescent="0.15">
      <c r="C253" s="122"/>
      <c r="D253" s="120"/>
      <c r="E253" s="120"/>
      <c r="F253" s="120"/>
      <c r="G253" s="120"/>
      <c r="H253" s="120"/>
      <c r="I253" s="120"/>
      <c r="J253" s="120"/>
      <c r="K253" s="120"/>
      <c r="L253" s="120"/>
      <c r="M253" s="120"/>
      <c r="N253" s="120"/>
      <c r="O253" s="120"/>
      <c r="P253" s="120"/>
      <c r="Q253" s="120"/>
      <c r="R253" s="120"/>
      <c r="S253" s="120"/>
      <c r="T253" s="120"/>
      <c r="U253" s="120"/>
      <c r="V253" s="120"/>
      <c r="W253" s="120"/>
      <c r="X253" s="120"/>
      <c r="Y253" s="120"/>
      <c r="Z253" s="120"/>
      <c r="AA253" s="120"/>
      <c r="AB253" s="120"/>
      <c r="AC253" s="120"/>
      <c r="AD253" s="120"/>
      <c r="AE253" s="120"/>
      <c r="AF253" s="120"/>
      <c r="AG253" s="121"/>
    </row>
    <row r="254" spans="1:35" x14ac:dyDescent="0.15">
      <c r="C254" s="123"/>
      <c r="D254" s="124"/>
      <c r="E254" s="124"/>
      <c r="F254" s="124"/>
      <c r="G254" s="124"/>
      <c r="H254" s="124"/>
      <c r="I254" s="124"/>
      <c r="J254" s="124"/>
      <c r="K254" s="124"/>
      <c r="L254" s="124"/>
      <c r="M254" s="124"/>
      <c r="N254" s="124"/>
      <c r="O254" s="124"/>
      <c r="P254" s="124"/>
      <c r="Q254" s="124"/>
      <c r="R254" s="124"/>
      <c r="S254" s="124"/>
      <c r="T254" s="124"/>
      <c r="U254" s="124"/>
      <c r="V254" s="124"/>
      <c r="W254" s="124"/>
      <c r="X254" s="124"/>
      <c r="Y254" s="124"/>
      <c r="Z254" s="124"/>
      <c r="AA254" s="124"/>
      <c r="AB254" s="124"/>
      <c r="AC254" s="124"/>
      <c r="AD254" s="124"/>
      <c r="AE254" s="124"/>
      <c r="AF254" s="124"/>
      <c r="AG254" s="125"/>
    </row>
    <row r="255" spans="1:35" x14ac:dyDescent="0.15">
      <c r="A255" s="29"/>
      <c r="B255" s="29"/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29"/>
      <c r="AI255" s="29"/>
    </row>
    <row r="257" spans="2:33" x14ac:dyDescent="0.15">
      <c r="C257" s="36" t="s">
        <v>500</v>
      </c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7"/>
    </row>
    <row r="258" spans="2:33" x14ac:dyDescent="0.15"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7"/>
    </row>
    <row r="259" spans="2:33" ht="15" thickBot="1" x14ac:dyDescent="0.2">
      <c r="C259" s="47"/>
      <c r="D259" s="48"/>
      <c r="E259" s="48"/>
      <c r="F259" s="126" t="s">
        <v>466</v>
      </c>
      <c r="G259" s="127"/>
      <c r="H259" s="127"/>
      <c r="I259" s="126" t="s">
        <v>465</v>
      </c>
      <c r="J259" s="127"/>
      <c r="K259" s="127"/>
      <c r="L259" s="126" t="s">
        <v>464</v>
      </c>
      <c r="M259" s="127"/>
      <c r="N259" s="127"/>
      <c r="O259" s="126" t="s">
        <v>463</v>
      </c>
      <c r="P259" s="127"/>
      <c r="Q259" s="128"/>
      <c r="R259" s="126" t="s">
        <v>473</v>
      </c>
      <c r="S259" s="127"/>
      <c r="T259" s="127"/>
      <c r="U259" s="126" t="s">
        <v>474</v>
      </c>
      <c r="V259" s="127"/>
      <c r="W259" s="127"/>
      <c r="X259" s="126" t="s">
        <v>462</v>
      </c>
      <c r="Y259" s="127"/>
      <c r="Z259" s="127"/>
      <c r="AA259" s="126" t="s">
        <v>475</v>
      </c>
      <c r="AB259" s="127"/>
      <c r="AC259" s="127"/>
      <c r="AD259" s="126" t="s">
        <v>476</v>
      </c>
      <c r="AE259" s="127"/>
      <c r="AF259" s="129"/>
      <c r="AG259" s="7"/>
    </row>
    <row r="260" spans="2:33" ht="15" thickTop="1" x14ac:dyDescent="0.15">
      <c r="C260" s="88" t="s">
        <v>461</v>
      </c>
      <c r="D260" s="89"/>
      <c r="E260" s="90"/>
      <c r="F260" s="49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1"/>
      <c r="AG260" s="7"/>
    </row>
    <row r="261" spans="2:33" x14ac:dyDescent="0.15">
      <c r="C261" s="91"/>
      <c r="D261" s="92"/>
      <c r="E261" s="93"/>
      <c r="F261" s="52"/>
      <c r="G261" s="69"/>
      <c r="H261" s="69"/>
      <c r="I261" s="69"/>
      <c r="J261" s="69"/>
      <c r="K261" s="53"/>
      <c r="L261" s="69"/>
      <c r="M261" s="69"/>
      <c r="N261" s="69"/>
      <c r="O261" s="69"/>
      <c r="P261" s="69"/>
      <c r="Q261" s="69"/>
      <c r="R261" s="69"/>
      <c r="S261" s="69"/>
      <c r="T261" s="69"/>
      <c r="U261" s="69"/>
      <c r="V261" s="69"/>
      <c r="W261" s="69"/>
      <c r="X261" s="69"/>
      <c r="Y261" s="69"/>
      <c r="Z261" s="69"/>
      <c r="AA261" s="69"/>
      <c r="AB261" s="69"/>
      <c r="AC261" s="69"/>
      <c r="AD261" s="69"/>
      <c r="AE261" s="69"/>
      <c r="AF261" s="54"/>
      <c r="AG261" s="7"/>
    </row>
    <row r="262" spans="2:33" x14ac:dyDescent="0.15">
      <c r="C262" s="94"/>
      <c r="D262" s="95"/>
      <c r="E262" s="96"/>
      <c r="F262" s="55"/>
      <c r="G262" s="56"/>
      <c r="H262" s="56"/>
      <c r="I262" s="56"/>
      <c r="J262" s="56"/>
      <c r="K262" s="56"/>
      <c r="L262" s="56"/>
      <c r="M262" s="56"/>
      <c r="N262" s="56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  <c r="Z262" s="56"/>
      <c r="AA262" s="56"/>
      <c r="AB262" s="56"/>
      <c r="AC262" s="56"/>
      <c r="AD262" s="56"/>
      <c r="AE262" s="56"/>
      <c r="AF262" s="57"/>
      <c r="AG262" s="7"/>
    </row>
    <row r="263" spans="2:33" x14ac:dyDescent="0.15">
      <c r="C263" s="97" t="s">
        <v>460</v>
      </c>
      <c r="D263" s="98"/>
      <c r="E263" s="99"/>
      <c r="F263" s="70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  <c r="AA263" s="71"/>
      <c r="AB263" s="71"/>
      <c r="AC263" s="71"/>
      <c r="AD263" s="71"/>
      <c r="AE263" s="71"/>
      <c r="AF263" s="72"/>
      <c r="AG263" s="7"/>
    </row>
    <row r="264" spans="2:33" x14ac:dyDescent="0.15">
      <c r="C264" s="91"/>
      <c r="D264" s="92"/>
      <c r="E264" s="93"/>
      <c r="F264" s="58"/>
      <c r="G264" s="59"/>
      <c r="H264" s="59"/>
      <c r="I264" s="59"/>
      <c r="J264" s="59"/>
      <c r="K264" s="59"/>
      <c r="L264" s="59"/>
      <c r="M264" s="59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  <c r="Y264" s="59"/>
      <c r="Z264" s="59"/>
      <c r="AA264" s="59"/>
      <c r="AB264" s="59"/>
      <c r="AC264" s="59"/>
      <c r="AD264" s="59"/>
      <c r="AE264" s="59"/>
      <c r="AF264" s="60"/>
      <c r="AG264" s="7"/>
    </row>
    <row r="265" spans="2:33" x14ac:dyDescent="0.15">
      <c r="C265" s="94"/>
      <c r="D265" s="95"/>
      <c r="E265" s="96"/>
      <c r="F265" s="55"/>
      <c r="G265" s="56"/>
      <c r="H265" s="56"/>
      <c r="I265" s="56"/>
      <c r="J265" s="56"/>
      <c r="K265" s="56"/>
      <c r="L265" s="56"/>
      <c r="M265" s="56"/>
      <c r="N265" s="56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  <c r="Z265" s="56"/>
      <c r="AA265" s="56"/>
      <c r="AB265" s="56"/>
      <c r="AC265" s="56"/>
      <c r="AD265" s="56"/>
      <c r="AE265" s="56"/>
      <c r="AF265" s="57"/>
      <c r="AG265" s="7"/>
    </row>
    <row r="266" spans="2:33" x14ac:dyDescent="0.15">
      <c r="C266" s="5"/>
      <c r="AG266" s="7"/>
    </row>
    <row r="267" spans="2:33" x14ac:dyDescent="0.15">
      <c r="B267" s="29"/>
      <c r="C267" s="63"/>
      <c r="D267" s="64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  <c r="AA267" s="64"/>
      <c r="AB267" s="64"/>
      <c r="AC267" s="64"/>
      <c r="AD267" s="64"/>
      <c r="AE267" s="64"/>
      <c r="AF267" s="64"/>
      <c r="AG267" s="65"/>
    </row>
    <row r="268" spans="2:33" x14ac:dyDescent="0.15">
      <c r="B268" s="29"/>
      <c r="C268" s="65" t="s">
        <v>498</v>
      </c>
      <c r="D268" s="65"/>
      <c r="E268" s="65"/>
      <c r="F268" s="65"/>
      <c r="G268" s="65"/>
      <c r="H268" s="65"/>
      <c r="I268" s="65"/>
      <c r="J268" s="65"/>
      <c r="K268" s="65"/>
      <c r="L268" s="65"/>
      <c r="M268" s="65"/>
      <c r="N268" s="65"/>
      <c r="O268" s="65"/>
      <c r="P268" s="65"/>
      <c r="Q268" s="65"/>
      <c r="R268" s="65"/>
      <c r="S268" s="65"/>
      <c r="T268" s="65"/>
      <c r="U268" s="65"/>
      <c r="V268" s="65"/>
      <c r="W268" s="65"/>
      <c r="X268" s="65"/>
      <c r="Y268" s="65"/>
      <c r="Z268" s="65"/>
      <c r="AA268" s="65"/>
      <c r="AB268" s="65"/>
      <c r="AC268" s="65"/>
      <c r="AD268" s="65"/>
      <c r="AE268" s="65"/>
      <c r="AF268" s="65"/>
      <c r="AG268" s="65"/>
    </row>
    <row r="269" spans="2:33" x14ac:dyDescent="0.15">
      <c r="B269" s="29"/>
      <c r="C269" s="65"/>
      <c r="D269" s="65"/>
      <c r="E269" s="65"/>
      <c r="F269" s="65"/>
      <c r="G269" s="65"/>
      <c r="H269" s="65"/>
      <c r="I269" s="65"/>
      <c r="J269" s="65"/>
      <c r="K269" s="65"/>
      <c r="L269" s="65"/>
      <c r="M269" s="65"/>
      <c r="N269" s="65"/>
      <c r="O269" s="65"/>
      <c r="P269" s="65"/>
      <c r="Q269" s="65"/>
      <c r="R269" s="65"/>
      <c r="S269" s="65"/>
      <c r="T269" s="65"/>
      <c r="U269" s="65"/>
      <c r="V269" s="65"/>
      <c r="W269" s="65"/>
      <c r="X269" s="65"/>
      <c r="Y269" s="65"/>
      <c r="Z269" s="65"/>
      <c r="AA269" s="65"/>
      <c r="AB269" s="65"/>
      <c r="AC269" s="65"/>
      <c r="AD269" s="65"/>
      <c r="AE269" s="65"/>
      <c r="AF269" s="65"/>
      <c r="AG269" s="65"/>
    </row>
    <row r="270" spans="2:33" x14ac:dyDescent="0.15">
      <c r="B270" s="29"/>
      <c r="C270" s="63"/>
      <c r="D270" s="63" t="s">
        <v>482</v>
      </c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  <c r="AA270" s="64"/>
      <c r="AB270" s="64"/>
      <c r="AC270" s="64"/>
      <c r="AD270" s="64"/>
      <c r="AE270" s="64"/>
      <c r="AF270" s="64"/>
      <c r="AG270" s="65"/>
    </row>
    <row r="271" spans="2:33" x14ac:dyDescent="0.15">
      <c r="B271" s="29"/>
      <c r="C271" s="63"/>
      <c r="D271" s="63" t="s">
        <v>483</v>
      </c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  <c r="AA271" s="64"/>
      <c r="AB271" s="64"/>
      <c r="AC271" s="64"/>
      <c r="AD271" s="64"/>
      <c r="AE271" s="64"/>
      <c r="AF271" s="64"/>
      <c r="AG271" s="65"/>
    </row>
    <row r="272" spans="2:33" x14ac:dyDescent="0.15">
      <c r="B272" s="29"/>
      <c r="C272" s="63"/>
      <c r="D272" s="63" t="s">
        <v>487</v>
      </c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  <c r="AA272" s="64"/>
      <c r="AB272" s="64"/>
      <c r="AC272" s="64"/>
      <c r="AD272" s="64"/>
      <c r="AE272" s="64"/>
      <c r="AF272" s="64"/>
      <c r="AG272" s="65"/>
    </row>
    <row r="273" spans="1:35" x14ac:dyDescent="0.15">
      <c r="B273" s="29"/>
      <c r="C273" s="63" t="s">
        <v>484</v>
      </c>
      <c r="D273" s="64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  <c r="AA273" s="64"/>
      <c r="AB273" s="64"/>
      <c r="AC273" s="64"/>
      <c r="AD273" s="64"/>
      <c r="AE273" s="64"/>
      <c r="AF273" s="64"/>
      <c r="AG273" s="65"/>
      <c r="AH273" s="36"/>
    </row>
    <row r="274" spans="1:35" x14ac:dyDescent="0.15">
      <c r="B274" s="29"/>
      <c r="C274" s="100"/>
      <c r="D274" s="101"/>
      <c r="E274" s="101"/>
      <c r="F274" s="101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1"/>
      <c r="R274" s="101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1"/>
      <c r="AD274" s="101"/>
      <c r="AE274" s="101"/>
      <c r="AF274" s="101"/>
      <c r="AG274" s="101"/>
      <c r="AH274" s="35"/>
    </row>
    <row r="275" spans="1:35" x14ac:dyDescent="0.15">
      <c r="B275" s="29"/>
      <c r="C275" s="102"/>
      <c r="D275" s="103"/>
      <c r="E275" s="103"/>
      <c r="F275" s="103"/>
      <c r="G275" s="103"/>
      <c r="H275" s="103"/>
      <c r="I275" s="103"/>
      <c r="J275" s="103"/>
      <c r="K275" s="103"/>
      <c r="L275" s="103"/>
      <c r="M275" s="103"/>
      <c r="N275" s="103"/>
      <c r="O275" s="103"/>
      <c r="P275" s="103"/>
      <c r="Q275" s="103"/>
      <c r="R275" s="103"/>
      <c r="S275" s="103"/>
      <c r="T275" s="103"/>
      <c r="U275" s="103"/>
      <c r="V275" s="103"/>
      <c r="W275" s="103"/>
      <c r="X275" s="103"/>
      <c r="Y275" s="103"/>
      <c r="Z275" s="103"/>
      <c r="AA275" s="103"/>
      <c r="AB275" s="103"/>
      <c r="AC275" s="103"/>
      <c r="AD275" s="103"/>
      <c r="AE275" s="103"/>
      <c r="AF275" s="103"/>
      <c r="AG275" s="104"/>
    </row>
    <row r="276" spans="1:35" x14ac:dyDescent="0.15">
      <c r="B276" s="29"/>
      <c r="C276" s="62"/>
      <c r="D276" s="62"/>
      <c r="E276" s="62"/>
      <c r="F276" s="62"/>
      <c r="G276" s="62"/>
      <c r="H276" s="62"/>
      <c r="I276" s="62"/>
      <c r="J276" s="62"/>
      <c r="K276" s="62"/>
      <c r="L276" s="62"/>
      <c r="M276" s="62"/>
      <c r="N276" s="62"/>
      <c r="O276" s="62"/>
      <c r="P276" s="62"/>
      <c r="Q276" s="62"/>
      <c r="R276" s="62"/>
      <c r="S276" s="62"/>
      <c r="T276" s="62"/>
      <c r="U276" s="62"/>
      <c r="V276" s="62"/>
      <c r="W276" s="62"/>
      <c r="X276" s="62"/>
      <c r="Y276" s="62"/>
      <c r="Z276" s="62"/>
      <c r="AA276" s="62"/>
      <c r="AB276" s="62"/>
      <c r="AC276" s="62"/>
      <c r="AD276" s="62"/>
      <c r="AE276" s="62"/>
      <c r="AF276" s="62"/>
      <c r="AG276" s="62"/>
      <c r="AH276" s="32"/>
    </row>
    <row r="277" spans="1:35" x14ac:dyDescent="0.15">
      <c r="B277" s="29"/>
      <c r="C277" s="61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36"/>
    </row>
    <row r="278" spans="1:35" x14ac:dyDescent="0.15">
      <c r="B278" s="29"/>
      <c r="C278" s="36" t="s">
        <v>499</v>
      </c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</row>
    <row r="279" spans="1:35" x14ac:dyDescent="0.15">
      <c r="B279" s="29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</row>
    <row r="280" spans="1:35" x14ac:dyDescent="0.15">
      <c r="B280" s="29"/>
      <c r="C280" s="66" t="s">
        <v>480</v>
      </c>
      <c r="D280" s="67"/>
      <c r="E280" s="67"/>
      <c r="F280" s="67"/>
      <c r="G280" s="67"/>
      <c r="H280" s="67"/>
      <c r="I280" s="67"/>
      <c r="J280" s="67"/>
      <c r="K280" s="67"/>
      <c r="L280" s="67"/>
      <c r="M280" s="67"/>
      <c r="N280" s="67"/>
      <c r="O280" s="67"/>
      <c r="P280" s="67"/>
      <c r="Q280" s="67"/>
      <c r="R280" s="67"/>
      <c r="S280" s="67"/>
      <c r="T280" s="67"/>
      <c r="U280" s="67"/>
      <c r="V280" s="67"/>
      <c r="W280" s="67"/>
      <c r="X280" s="67"/>
      <c r="Y280" s="67"/>
      <c r="Z280" s="67"/>
      <c r="AA280" s="67"/>
      <c r="AB280" s="67"/>
      <c r="AC280" s="67"/>
      <c r="AD280" s="67"/>
      <c r="AE280" s="67"/>
      <c r="AF280" s="67"/>
      <c r="AG280" s="68"/>
      <c r="AH280" s="11"/>
    </row>
    <row r="281" spans="1:35" x14ac:dyDescent="0.15">
      <c r="B281" s="29"/>
      <c r="C281" s="105" t="s">
        <v>495</v>
      </c>
      <c r="D281" s="106"/>
      <c r="E281" s="106"/>
      <c r="F281" s="106"/>
      <c r="G281" s="106"/>
      <c r="H281" s="106"/>
      <c r="I281" s="106"/>
      <c r="J281" s="106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7"/>
    </row>
    <row r="282" spans="1:35" x14ac:dyDescent="0.15">
      <c r="B282" s="29"/>
      <c r="C282" s="108"/>
      <c r="D282" s="106"/>
      <c r="E282" s="106"/>
      <c r="F282" s="106"/>
      <c r="G282" s="106"/>
      <c r="H282" s="106"/>
      <c r="I282" s="106"/>
      <c r="J282" s="106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7"/>
    </row>
    <row r="283" spans="1:35" x14ac:dyDescent="0.15">
      <c r="B283" s="29"/>
      <c r="C283" s="108"/>
      <c r="D283" s="106"/>
      <c r="E283" s="106"/>
      <c r="F283" s="106"/>
      <c r="G283" s="106"/>
      <c r="H283" s="106"/>
      <c r="I283" s="106"/>
      <c r="J283" s="106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7"/>
    </row>
    <row r="284" spans="1:35" x14ac:dyDescent="0.15">
      <c r="B284" s="29"/>
      <c r="C284" s="109"/>
      <c r="D284" s="110"/>
      <c r="E284" s="110"/>
      <c r="F284" s="110"/>
      <c r="G284" s="110"/>
      <c r="H284" s="110"/>
      <c r="I284" s="110"/>
      <c r="J284" s="110"/>
      <c r="K284" s="110"/>
      <c r="L284" s="110"/>
      <c r="M284" s="110"/>
      <c r="N284" s="110"/>
      <c r="O284" s="110"/>
      <c r="P284" s="110"/>
      <c r="Q284" s="110"/>
      <c r="R284" s="110"/>
      <c r="S284" s="110"/>
      <c r="T284" s="110"/>
      <c r="U284" s="110"/>
      <c r="V284" s="110"/>
      <c r="W284" s="110"/>
      <c r="X284" s="110"/>
      <c r="Y284" s="110"/>
      <c r="Z284" s="110"/>
      <c r="AA284" s="110"/>
      <c r="AB284" s="110"/>
      <c r="AC284" s="110"/>
      <c r="AD284" s="110"/>
      <c r="AE284" s="110"/>
      <c r="AF284" s="110"/>
      <c r="AG284" s="111"/>
    </row>
    <row r="285" spans="1:35" x14ac:dyDescent="0.15">
      <c r="A285" s="29"/>
      <c r="B285" s="29"/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29"/>
      <c r="AI285" s="29"/>
    </row>
    <row r="287" spans="1:35" x14ac:dyDescent="0.15">
      <c r="C287" s="31" t="s">
        <v>505</v>
      </c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</row>
  </sheetData>
  <mergeCells count="129">
    <mergeCell ref="C134:AG137"/>
    <mergeCell ref="C139:AG142"/>
    <mergeCell ref="C151:E153"/>
    <mergeCell ref="C162:AG163"/>
    <mergeCell ref="C169:AG172"/>
    <mergeCell ref="U147:W147"/>
    <mergeCell ref="X147:Z147"/>
    <mergeCell ref="AA147:AC147"/>
    <mergeCell ref="AD147:AF147"/>
    <mergeCell ref="C148:E150"/>
    <mergeCell ref="F147:H147"/>
    <mergeCell ref="I147:K147"/>
    <mergeCell ref="L147:N147"/>
    <mergeCell ref="O147:Q147"/>
    <mergeCell ref="R147:T147"/>
    <mergeCell ref="R122:V122"/>
    <mergeCell ref="W122:AA122"/>
    <mergeCell ref="U123:AG123"/>
    <mergeCell ref="AH126:AI127"/>
    <mergeCell ref="AB128:AG128"/>
    <mergeCell ref="AH128:AI128"/>
    <mergeCell ref="C129:AA132"/>
    <mergeCell ref="AB129:AG132"/>
    <mergeCell ref="AH129:AI132"/>
    <mergeCell ref="C17:AG24"/>
    <mergeCell ref="C28:AG31"/>
    <mergeCell ref="C46:AG47"/>
    <mergeCell ref="A5:AI5"/>
    <mergeCell ref="B7:F7"/>
    <mergeCell ref="G7:K7"/>
    <mergeCell ref="E10:Q10"/>
    <mergeCell ref="I13:O13"/>
    <mergeCell ref="AH32:AI32"/>
    <mergeCell ref="AH33:AI35"/>
    <mergeCell ref="C39:AG42"/>
    <mergeCell ref="AH39:AI39"/>
    <mergeCell ref="AH40:AI42"/>
    <mergeCell ref="C33:AG35"/>
    <mergeCell ref="C32:AG32"/>
    <mergeCell ref="AH37:AI38"/>
    <mergeCell ref="AH73:AI76"/>
    <mergeCell ref="AH72:AI72"/>
    <mergeCell ref="C113:AG116"/>
    <mergeCell ref="U67:AG67"/>
    <mergeCell ref="AB72:AG72"/>
    <mergeCell ref="C73:AA76"/>
    <mergeCell ref="AB73:AG76"/>
    <mergeCell ref="C78:AG81"/>
    <mergeCell ref="C95:E97"/>
    <mergeCell ref="C106:AG107"/>
    <mergeCell ref="AD91:AF91"/>
    <mergeCell ref="C92:E94"/>
    <mergeCell ref="R91:T91"/>
    <mergeCell ref="U91:W91"/>
    <mergeCell ref="X91:Z91"/>
    <mergeCell ref="AA91:AC91"/>
    <mergeCell ref="C83:AG86"/>
    <mergeCell ref="F91:H91"/>
    <mergeCell ref="I91:K91"/>
    <mergeCell ref="L91:N91"/>
    <mergeCell ref="O91:Q91"/>
    <mergeCell ref="AH48:AI48"/>
    <mergeCell ref="C49:AG50"/>
    <mergeCell ref="AH49:AI50"/>
    <mergeCell ref="AD55:AF55"/>
    <mergeCell ref="I55:K55"/>
    <mergeCell ref="L55:N55"/>
    <mergeCell ref="O55:Q55"/>
    <mergeCell ref="R55:T55"/>
    <mergeCell ref="AH70:AI71"/>
    <mergeCell ref="C59:E61"/>
    <mergeCell ref="R66:V66"/>
    <mergeCell ref="W66:AA66"/>
    <mergeCell ref="U55:W55"/>
    <mergeCell ref="X55:Z55"/>
    <mergeCell ref="AA55:AC55"/>
    <mergeCell ref="F55:H55"/>
    <mergeCell ref="C56:E58"/>
    <mergeCell ref="C48:AG48"/>
    <mergeCell ref="F56:AF56"/>
    <mergeCell ref="F57:AE57"/>
    <mergeCell ref="C185:AA188"/>
    <mergeCell ref="AB185:AG188"/>
    <mergeCell ref="AH185:AI188"/>
    <mergeCell ref="C190:AG193"/>
    <mergeCell ref="C195:AG198"/>
    <mergeCell ref="R178:V178"/>
    <mergeCell ref="W178:AA178"/>
    <mergeCell ref="U179:AG179"/>
    <mergeCell ref="AH182:AI183"/>
    <mergeCell ref="AB184:AG184"/>
    <mergeCell ref="AH184:AI184"/>
    <mergeCell ref="U203:W203"/>
    <mergeCell ref="X203:Z203"/>
    <mergeCell ref="AA203:AC203"/>
    <mergeCell ref="AD203:AF203"/>
    <mergeCell ref="C204:E206"/>
    <mergeCell ref="F203:H203"/>
    <mergeCell ref="I203:K203"/>
    <mergeCell ref="L203:N203"/>
    <mergeCell ref="O203:Q203"/>
    <mergeCell ref="R203:T203"/>
    <mergeCell ref="U235:AG235"/>
    <mergeCell ref="AH238:AI239"/>
    <mergeCell ref="AB240:AG240"/>
    <mergeCell ref="AH240:AI240"/>
    <mergeCell ref="C241:AA244"/>
    <mergeCell ref="AB241:AG244"/>
    <mergeCell ref="AH241:AI244"/>
    <mergeCell ref="C207:E209"/>
    <mergeCell ref="C218:AG219"/>
    <mergeCell ref="C225:AG228"/>
    <mergeCell ref="R234:V234"/>
    <mergeCell ref="W234:AA234"/>
    <mergeCell ref="C260:E262"/>
    <mergeCell ref="C263:E265"/>
    <mergeCell ref="C274:AG275"/>
    <mergeCell ref="C281:AG284"/>
    <mergeCell ref="C246:AG249"/>
    <mergeCell ref="C251:AG254"/>
    <mergeCell ref="F259:H259"/>
    <mergeCell ref="I259:K259"/>
    <mergeCell ref="L259:N259"/>
    <mergeCell ref="O259:Q259"/>
    <mergeCell ref="R259:T259"/>
    <mergeCell ref="U259:W259"/>
    <mergeCell ref="X259:Z259"/>
    <mergeCell ref="AA259:AC259"/>
    <mergeCell ref="AD259:AF259"/>
  </mergeCells>
  <phoneticPr fontId="1"/>
  <dataValidations count="1">
    <dataValidation type="list" allowBlank="1" showInputMessage="1" showErrorMessage="1" sqref="AH33:AI35 AH49:AI50 AH73:AI76 AH129:AI132 AH185:AI188 AH241:AI244">
      <formula1>$AJ$2:$AJ$5</formula1>
    </dataValidation>
  </dataValidations>
  <printOptions horizontalCentered="1"/>
  <pageMargins left="0.23622047244094491" right="0.23622047244094491" top="0.19685039370078741" bottom="0.19685039370078741" header="0.31496062992125984" footer="0.31496062992125984"/>
  <pageSetup paperSize="9" orientation="portrait" r:id="rId1"/>
  <rowBreaks count="4" manualBreakCount="4">
    <brk id="63" max="16383" man="1"/>
    <brk id="119" max="34" man="1"/>
    <brk id="175" max="34" man="1"/>
    <brk id="231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2</xdr:col>
                    <xdr:colOff>0</xdr:colOff>
                    <xdr:row>100</xdr:row>
                    <xdr:rowOff>38100</xdr:rowOff>
                  </from>
                  <to>
                    <xdr:col>3</xdr:col>
                    <xdr:colOff>57150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2</xdr:col>
                    <xdr:colOff>9525</xdr:colOff>
                    <xdr:row>101</xdr:row>
                    <xdr:rowOff>142875</xdr:rowOff>
                  </from>
                  <to>
                    <xdr:col>3</xdr:col>
                    <xdr:colOff>66675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2</xdr:col>
                    <xdr:colOff>9525</xdr:colOff>
                    <xdr:row>102</xdr:row>
                    <xdr:rowOff>142875</xdr:rowOff>
                  </from>
                  <to>
                    <xdr:col>3</xdr:col>
                    <xdr:colOff>66675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2</xdr:col>
                    <xdr:colOff>0</xdr:colOff>
                    <xdr:row>156</xdr:row>
                    <xdr:rowOff>133350</xdr:rowOff>
                  </from>
                  <to>
                    <xdr:col>3</xdr:col>
                    <xdr:colOff>57150</xdr:colOff>
                    <xdr:row>158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Fill="0" autoLine="0" autoPict="0">
                <anchor moveWithCells="1">
                  <from>
                    <xdr:col>2</xdr:col>
                    <xdr:colOff>9525</xdr:colOff>
                    <xdr:row>157</xdr:row>
                    <xdr:rowOff>142875</xdr:rowOff>
                  </from>
                  <to>
                    <xdr:col>3</xdr:col>
                    <xdr:colOff>66675</xdr:colOff>
                    <xdr:row>159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Fill="0" autoLine="0" autoPict="0">
                <anchor moveWithCells="1">
                  <from>
                    <xdr:col>2</xdr:col>
                    <xdr:colOff>9525</xdr:colOff>
                    <xdr:row>158</xdr:row>
                    <xdr:rowOff>142875</xdr:rowOff>
                  </from>
                  <to>
                    <xdr:col>3</xdr:col>
                    <xdr:colOff>66675</xdr:colOff>
                    <xdr:row>160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Fill="0" autoLine="0" autoPict="0">
                <anchor moveWithCells="1">
                  <from>
                    <xdr:col>2</xdr:col>
                    <xdr:colOff>9525</xdr:colOff>
                    <xdr:row>212</xdr:row>
                    <xdr:rowOff>161925</xdr:rowOff>
                  </from>
                  <to>
                    <xdr:col>3</xdr:col>
                    <xdr:colOff>66675</xdr:colOff>
                    <xdr:row>214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Fill="0" autoLine="0" autoPict="0">
                <anchor moveWithCells="1">
                  <from>
                    <xdr:col>2</xdr:col>
                    <xdr:colOff>9525</xdr:colOff>
                    <xdr:row>213</xdr:row>
                    <xdr:rowOff>142875</xdr:rowOff>
                  </from>
                  <to>
                    <xdr:col>3</xdr:col>
                    <xdr:colOff>66675</xdr:colOff>
                    <xdr:row>215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Fill="0" autoLine="0" autoPict="0">
                <anchor moveWithCells="1">
                  <from>
                    <xdr:col>2</xdr:col>
                    <xdr:colOff>9525</xdr:colOff>
                    <xdr:row>214</xdr:row>
                    <xdr:rowOff>142875</xdr:rowOff>
                  </from>
                  <to>
                    <xdr:col>3</xdr:col>
                    <xdr:colOff>66675</xdr:colOff>
                    <xdr:row>216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Fill="0" autoLine="0" autoPict="0">
                <anchor moveWithCells="1">
                  <from>
                    <xdr:col>2</xdr:col>
                    <xdr:colOff>19050</xdr:colOff>
                    <xdr:row>268</xdr:row>
                    <xdr:rowOff>133350</xdr:rowOff>
                  </from>
                  <to>
                    <xdr:col>3</xdr:col>
                    <xdr:colOff>76200</xdr:colOff>
                    <xdr:row>270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Fill="0" autoLine="0" autoPict="0">
                <anchor moveWithCells="1">
                  <from>
                    <xdr:col>2</xdr:col>
                    <xdr:colOff>9525</xdr:colOff>
                    <xdr:row>269</xdr:row>
                    <xdr:rowOff>142875</xdr:rowOff>
                  </from>
                  <to>
                    <xdr:col>3</xdr:col>
                    <xdr:colOff>66675</xdr:colOff>
                    <xdr:row>271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Fill="0" autoLine="0" autoPict="0">
                <anchor moveWithCells="1">
                  <from>
                    <xdr:col>2</xdr:col>
                    <xdr:colOff>9525</xdr:colOff>
                    <xdr:row>270</xdr:row>
                    <xdr:rowOff>142875</xdr:rowOff>
                  </from>
                  <to>
                    <xdr:col>3</xdr:col>
                    <xdr:colOff>66675</xdr:colOff>
                    <xdr:row>272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K287"/>
  <sheetViews>
    <sheetView view="pageBreakPreview" topLeftCell="A34" zoomScaleNormal="100" zoomScaleSheetLayoutView="100" workbookViewId="0">
      <selection activeCell="C113" sqref="C113:AG116"/>
    </sheetView>
  </sheetViews>
  <sheetFormatPr defaultRowHeight="14.25" x14ac:dyDescent="0.15"/>
  <cols>
    <col min="1" max="35" width="2.75" style="3" customWidth="1"/>
    <col min="36" max="36" width="5.25" style="3" hidden="1" customWidth="1"/>
    <col min="37" max="16384" width="9" style="3"/>
  </cols>
  <sheetData>
    <row r="2" spans="1:36" x14ac:dyDescent="0.15">
      <c r="AJ2" s="3" t="s">
        <v>490</v>
      </c>
    </row>
    <row r="3" spans="1:36" x14ac:dyDescent="0.15">
      <c r="AF3" s="3" t="s">
        <v>488</v>
      </c>
      <c r="AJ3" s="3" t="s">
        <v>491</v>
      </c>
    </row>
    <row r="4" spans="1:36" x14ac:dyDescent="0.15">
      <c r="AJ4" s="3" t="s">
        <v>492</v>
      </c>
    </row>
    <row r="5" spans="1:36" ht="17.25" x14ac:dyDescent="0.15">
      <c r="A5" s="150" t="s">
        <v>502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3" t="s">
        <v>493</v>
      </c>
    </row>
    <row r="6" spans="1:36" ht="15" thickBo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13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6" ht="23.25" customHeight="1" thickBot="1" x14ac:dyDescent="0.2">
      <c r="A7" s="4"/>
      <c r="B7" s="150" t="s">
        <v>452</v>
      </c>
      <c r="C7" s="150"/>
      <c r="D7" s="150"/>
      <c r="E7" s="150"/>
      <c r="F7" s="150"/>
      <c r="G7" s="188">
        <f>'実施計画（7月）'!$G$7:$K$7</f>
        <v>571180</v>
      </c>
      <c r="H7" s="189"/>
      <c r="I7" s="189"/>
      <c r="J7" s="189"/>
      <c r="K7" s="190"/>
      <c r="L7" s="39" t="s">
        <v>5</v>
      </c>
      <c r="M7" s="4"/>
      <c r="N7" s="4"/>
      <c r="O7" s="4"/>
      <c r="P7" s="4"/>
      <c r="Q7" s="4"/>
      <c r="R7" s="4"/>
      <c r="S7" s="4"/>
      <c r="T7" s="4"/>
      <c r="U7" s="4"/>
      <c r="V7" s="18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4"/>
      <c r="AI7" s="4"/>
    </row>
    <row r="8" spans="1:36" x14ac:dyDescent="0.15">
      <c r="G8" s="5" t="s">
        <v>453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</row>
    <row r="9" spans="1:36" x14ac:dyDescent="0.15">
      <c r="C9" s="6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</row>
    <row r="10" spans="1:36" ht="22.5" customHeight="1" x14ac:dyDescent="0.15">
      <c r="B10" s="3" t="s">
        <v>451</v>
      </c>
      <c r="E10" s="191" t="str">
        <f>IF(ISERROR(VLOOKUP(G7,Sheet1!A:B,2,0)),"",VLOOKUP(G7,Sheet1!A:B,2,0))</f>
        <v>市岡小学校</v>
      </c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3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</row>
    <row r="11" spans="1:36" x14ac:dyDescent="0.15">
      <c r="E11" s="5" t="s">
        <v>454</v>
      </c>
      <c r="F11" s="6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</row>
    <row r="12" spans="1:36" x14ac:dyDescent="0.15"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</row>
    <row r="13" spans="1:36" ht="22.5" customHeight="1" x14ac:dyDescent="0.15">
      <c r="B13" s="3" t="s">
        <v>489</v>
      </c>
      <c r="I13" s="194">
        <f>IF(ISBLANK('実施計画（7月）'!I13:O13),"",'実施計画（7月）'!I13:O13)</f>
        <v>200000</v>
      </c>
      <c r="J13" s="195"/>
      <c r="K13" s="195"/>
      <c r="L13" s="195"/>
      <c r="M13" s="195"/>
      <c r="N13" s="195"/>
      <c r="O13" s="196"/>
      <c r="P13" s="7" t="s">
        <v>0</v>
      </c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</row>
    <row r="14" spans="1:36" ht="14.25" customHeight="1" x14ac:dyDescent="0.15">
      <c r="I14" s="17"/>
      <c r="J14" s="17"/>
      <c r="K14" s="17"/>
      <c r="L14" s="17"/>
      <c r="M14" s="17"/>
      <c r="N14" s="17"/>
      <c r="O14" s="17"/>
      <c r="P14" s="7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</row>
    <row r="15" spans="1:36" x14ac:dyDescent="0.15">
      <c r="B15" s="3" t="s">
        <v>471</v>
      </c>
    </row>
    <row r="16" spans="1:36" ht="6" customHeight="1" x14ac:dyDescent="0.15"/>
    <row r="17" spans="2:37" x14ac:dyDescent="0.15">
      <c r="B17" s="7"/>
      <c r="C17" s="181" t="str">
        <f>IF(ISBLANK('実施計画（7月）'!C17:AG24),"",'実施計画（7月）'!C17:AG24)</f>
        <v>平成３０年度の大阪市小学校学力経年調査では、現４・５・６年生は、いずれも標準化得点が本市平均を下回った。
・　現４年生　　国語　９２．９　　算数　９７．２
・　現５年生　　国語　９３．９　　算数　９５．５
・　現６年生　　国語　９７．８　　算数　９８．２
また、市平均の７割に満たない児童の割合が国語では１８～２１％、　算数では１８～２４％いる。　　　</v>
      </c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  <c r="AG17" s="183"/>
    </row>
    <row r="18" spans="2:37" x14ac:dyDescent="0.15">
      <c r="B18" s="7"/>
      <c r="C18" s="139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84"/>
    </row>
    <row r="19" spans="2:37" x14ac:dyDescent="0.15">
      <c r="B19" s="7"/>
      <c r="C19" s="139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84"/>
    </row>
    <row r="20" spans="2:37" x14ac:dyDescent="0.15">
      <c r="B20" s="7"/>
      <c r="C20" s="139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84"/>
    </row>
    <row r="21" spans="2:37" x14ac:dyDescent="0.15">
      <c r="B21" s="7"/>
      <c r="C21" s="139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84"/>
    </row>
    <row r="22" spans="2:37" x14ac:dyDescent="0.15">
      <c r="B22" s="7"/>
      <c r="C22" s="139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  <c r="AA22" s="138"/>
      <c r="AB22" s="138"/>
      <c r="AC22" s="138"/>
      <c r="AD22" s="138"/>
      <c r="AE22" s="138"/>
      <c r="AF22" s="138"/>
      <c r="AG22" s="184"/>
      <c r="AK22"/>
    </row>
    <row r="23" spans="2:37" x14ac:dyDescent="0.15">
      <c r="B23" s="7"/>
      <c r="C23" s="139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84"/>
    </row>
    <row r="24" spans="2:37" x14ac:dyDescent="0.15">
      <c r="B24" s="7"/>
      <c r="C24" s="185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7"/>
    </row>
    <row r="25" spans="2:37" x14ac:dyDescent="0.1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</row>
    <row r="26" spans="2:37" x14ac:dyDescent="0.15">
      <c r="B26" s="3" t="s">
        <v>477</v>
      </c>
    </row>
    <row r="27" spans="2:37" ht="6" customHeight="1" x14ac:dyDescent="0.15"/>
    <row r="28" spans="2:37" x14ac:dyDescent="0.15">
      <c r="C28" s="181" t="str">
        <f>IF(ISBLANK('実施計画（7月）'!C28:AG31),"",'実施計画（7月）'!C28:AG31)</f>
        <v>○　学力経年調査の標準化得点を、同一母集団で比較し、いずれの学年も前年度より向上させる。
○　学力経年調査の正答率が、市平均の７割に満たない児童の割合を同一の母集団で比較し、
　いずれの学年も、前年度より２ポイント減少させる。</v>
      </c>
      <c r="D28" s="225"/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225"/>
      <c r="Q28" s="225"/>
      <c r="R28" s="225"/>
      <c r="S28" s="225"/>
      <c r="T28" s="225"/>
      <c r="U28" s="225"/>
      <c r="V28" s="225"/>
      <c r="W28" s="225"/>
      <c r="X28" s="225"/>
      <c r="Y28" s="225"/>
      <c r="Z28" s="225"/>
      <c r="AA28" s="225"/>
      <c r="AB28" s="225"/>
      <c r="AC28" s="225"/>
      <c r="AD28" s="225"/>
      <c r="AE28" s="225"/>
      <c r="AF28" s="225"/>
      <c r="AG28" s="226"/>
    </row>
    <row r="29" spans="2:37" x14ac:dyDescent="0.15">
      <c r="C29" s="137"/>
      <c r="D29" s="227"/>
      <c r="E29" s="227"/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8"/>
    </row>
    <row r="30" spans="2:37" x14ac:dyDescent="0.15">
      <c r="C30" s="13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8"/>
    </row>
    <row r="31" spans="2:37" x14ac:dyDescent="0.15">
      <c r="C31" s="229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230"/>
      <c r="U31" s="230"/>
      <c r="V31" s="230"/>
      <c r="W31" s="230"/>
      <c r="X31" s="230"/>
      <c r="Y31" s="230"/>
      <c r="Z31" s="230"/>
      <c r="AA31" s="230"/>
      <c r="AB31" s="230"/>
      <c r="AC31" s="230"/>
      <c r="AD31" s="230"/>
      <c r="AE31" s="230"/>
      <c r="AF31" s="230"/>
      <c r="AG31" s="231"/>
    </row>
    <row r="32" spans="2:37" x14ac:dyDescent="0.15">
      <c r="C32" s="173" t="s">
        <v>485</v>
      </c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5"/>
      <c r="AH32" s="135" t="s">
        <v>457</v>
      </c>
      <c r="AI32" s="136"/>
    </row>
    <row r="33" spans="2:35" x14ac:dyDescent="0.15">
      <c r="C33" s="151" t="s">
        <v>494</v>
      </c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3"/>
      <c r="AI33" s="154"/>
    </row>
    <row r="34" spans="2:35" x14ac:dyDescent="0.15"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97"/>
      <c r="AI34" s="154"/>
    </row>
    <row r="35" spans="2:35" x14ac:dyDescent="0.15"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5"/>
      <c r="AI35" s="156"/>
    </row>
    <row r="36" spans="2:35" x14ac:dyDescent="0.15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2:35" x14ac:dyDescent="0.15">
      <c r="B37" s="3" t="s">
        <v>470</v>
      </c>
      <c r="AH37" s="131"/>
      <c r="AI37" s="131"/>
    </row>
    <row r="38" spans="2:35" ht="6" customHeight="1" x14ac:dyDescent="0.15">
      <c r="AH38" s="131"/>
      <c r="AI38" s="131"/>
    </row>
    <row r="39" spans="2:35" x14ac:dyDescent="0.15">
      <c r="C39" s="198" t="str">
        <f>IF(ISBLANK('実施計画（7月）'!C39:AG42),"",'実施計画（7月）'!C39:AG42)</f>
        <v>【施策５　子ども一人ひとりの状況に応じた学力向上への取組】
○　指導方法を工夫し、児童の意欲を高め、学力の向上を図る。</v>
      </c>
      <c r="D39" s="199"/>
      <c r="E39" s="199"/>
      <c r="F39" s="199"/>
      <c r="G39" s="199"/>
      <c r="H39" s="199"/>
      <c r="I39" s="199"/>
      <c r="J39" s="199"/>
      <c r="K39" s="199"/>
      <c r="L39" s="199"/>
      <c r="M39" s="199"/>
      <c r="N39" s="199"/>
      <c r="O39" s="199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200"/>
      <c r="AH39" s="207"/>
      <c r="AI39" s="208"/>
    </row>
    <row r="40" spans="2:35" x14ac:dyDescent="0.15">
      <c r="C40" s="201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  <c r="V40" s="202"/>
      <c r="W40" s="202"/>
      <c r="X40" s="202"/>
      <c r="Y40" s="202"/>
      <c r="Z40" s="202"/>
      <c r="AA40" s="202"/>
      <c r="AB40" s="202"/>
      <c r="AC40" s="202"/>
      <c r="AD40" s="202"/>
      <c r="AE40" s="202"/>
      <c r="AF40" s="202"/>
      <c r="AG40" s="203"/>
      <c r="AH40" s="209"/>
      <c r="AI40" s="210"/>
    </row>
    <row r="41" spans="2:35" x14ac:dyDescent="0.15">
      <c r="C41" s="201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  <c r="R41" s="202"/>
      <c r="S41" s="202"/>
      <c r="T41" s="202"/>
      <c r="U41" s="202"/>
      <c r="V41" s="202"/>
      <c r="W41" s="202"/>
      <c r="X41" s="202"/>
      <c r="Y41" s="202"/>
      <c r="Z41" s="202"/>
      <c r="AA41" s="202"/>
      <c r="AB41" s="202"/>
      <c r="AC41" s="202"/>
      <c r="AD41" s="202"/>
      <c r="AE41" s="202"/>
      <c r="AF41" s="202"/>
      <c r="AG41" s="203"/>
      <c r="AH41" s="211"/>
      <c r="AI41" s="210"/>
    </row>
    <row r="42" spans="2:35" x14ac:dyDescent="0.15">
      <c r="C42" s="204"/>
      <c r="D42" s="205"/>
      <c r="E42" s="205"/>
      <c r="F42" s="205"/>
      <c r="G42" s="205"/>
      <c r="H42" s="205"/>
      <c r="I42" s="205"/>
      <c r="J42" s="205"/>
      <c r="K42" s="205"/>
      <c r="L42" s="205"/>
      <c r="M42" s="205"/>
      <c r="N42" s="205"/>
      <c r="O42" s="205"/>
      <c r="P42" s="205"/>
      <c r="Q42" s="205"/>
      <c r="R42" s="205"/>
      <c r="S42" s="205"/>
      <c r="T42" s="205"/>
      <c r="U42" s="205"/>
      <c r="V42" s="205"/>
      <c r="W42" s="205"/>
      <c r="X42" s="205"/>
      <c r="Y42" s="205"/>
      <c r="Z42" s="205"/>
      <c r="AA42" s="205"/>
      <c r="AB42" s="205"/>
      <c r="AC42" s="205"/>
      <c r="AD42" s="205"/>
      <c r="AE42" s="205"/>
      <c r="AF42" s="205"/>
      <c r="AG42" s="206"/>
      <c r="AH42" s="211"/>
      <c r="AI42" s="210"/>
    </row>
    <row r="43" spans="2:35" x14ac:dyDescent="0.15">
      <c r="C43" s="8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2:35" x14ac:dyDescent="0.15">
      <c r="B44" s="3" t="s">
        <v>469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2:35" ht="6" customHeight="1" x14ac:dyDescent="0.15"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</row>
    <row r="46" spans="2:35" x14ac:dyDescent="0.15">
      <c r="C46" s="224" t="str">
        <f>IF(ISBLANK('実施計画（7月）'!C46:AG47),"",'実施計画（7月）'!C46:AG47)</f>
        <v>○年２回アンケートを行い、「授業がわかりやすい」と肯定的に回答する児童の割合を８５％以上にする。
○学力経年調査の結果で効果を測る。</v>
      </c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2"/>
      <c r="Q46" s="182"/>
      <c r="R46" s="182"/>
      <c r="S46" s="182"/>
      <c r="T46" s="182"/>
      <c r="U46" s="182"/>
      <c r="V46" s="182"/>
      <c r="W46" s="182"/>
      <c r="X46" s="182"/>
      <c r="Y46" s="182"/>
      <c r="Z46" s="182"/>
      <c r="AA46" s="182"/>
      <c r="AB46" s="182"/>
      <c r="AC46" s="182"/>
      <c r="AD46" s="182"/>
      <c r="AE46" s="182"/>
      <c r="AF46" s="182"/>
      <c r="AG46" s="183"/>
    </row>
    <row r="47" spans="2:35" x14ac:dyDescent="0.15">
      <c r="C47" s="185"/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7"/>
    </row>
    <row r="48" spans="2:35" x14ac:dyDescent="0.15">
      <c r="C48" s="173" t="s">
        <v>486</v>
      </c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74"/>
      <c r="AF48" s="174"/>
      <c r="AG48" s="175"/>
      <c r="AH48" s="135" t="s">
        <v>457</v>
      </c>
      <c r="AI48" s="136"/>
    </row>
    <row r="49" spans="2:35" x14ac:dyDescent="0.15">
      <c r="C49" s="151" t="s">
        <v>494</v>
      </c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V49" s="151"/>
      <c r="W49" s="151"/>
      <c r="X49" s="151"/>
      <c r="Y49" s="151"/>
      <c r="Z49" s="151"/>
      <c r="AA49" s="151"/>
      <c r="AB49" s="151"/>
      <c r="AC49" s="151"/>
      <c r="AD49" s="151"/>
      <c r="AE49" s="151"/>
      <c r="AF49" s="151"/>
      <c r="AG49" s="151"/>
      <c r="AH49" s="153"/>
      <c r="AI49" s="154"/>
    </row>
    <row r="50" spans="2:35" x14ac:dyDescent="0.15"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2"/>
      <c r="AC50" s="152"/>
      <c r="AD50" s="152"/>
      <c r="AE50" s="152"/>
      <c r="AF50" s="152"/>
      <c r="AG50" s="152"/>
      <c r="AH50" s="155"/>
      <c r="AI50" s="156"/>
    </row>
    <row r="51" spans="2:35" x14ac:dyDescent="0.15">
      <c r="C51" s="5" t="s">
        <v>468</v>
      </c>
    </row>
    <row r="53" spans="2:35" x14ac:dyDescent="0.15">
      <c r="B53" s="3" t="s">
        <v>467</v>
      </c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</row>
    <row r="54" spans="2:35" ht="6" customHeight="1" x14ac:dyDescent="0.15"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</row>
    <row r="55" spans="2:35" ht="15" thickBot="1" x14ac:dyDescent="0.2">
      <c r="C55" s="16"/>
      <c r="D55" s="15"/>
      <c r="E55" s="15"/>
      <c r="F55" s="157" t="s">
        <v>466</v>
      </c>
      <c r="G55" s="158"/>
      <c r="H55" s="158"/>
      <c r="I55" s="157" t="s">
        <v>465</v>
      </c>
      <c r="J55" s="158"/>
      <c r="K55" s="158"/>
      <c r="L55" s="157" t="s">
        <v>464</v>
      </c>
      <c r="M55" s="158"/>
      <c r="N55" s="158"/>
      <c r="O55" s="157" t="s">
        <v>463</v>
      </c>
      <c r="P55" s="158"/>
      <c r="Q55" s="160"/>
      <c r="R55" s="157" t="s">
        <v>473</v>
      </c>
      <c r="S55" s="158"/>
      <c r="T55" s="158"/>
      <c r="U55" s="157" t="s">
        <v>474</v>
      </c>
      <c r="V55" s="158"/>
      <c r="W55" s="158"/>
      <c r="X55" s="157" t="s">
        <v>462</v>
      </c>
      <c r="Y55" s="158"/>
      <c r="Z55" s="158"/>
      <c r="AA55" s="157" t="s">
        <v>475</v>
      </c>
      <c r="AB55" s="158"/>
      <c r="AC55" s="158"/>
      <c r="AD55" s="157" t="s">
        <v>476</v>
      </c>
      <c r="AE55" s="158"/>
      <c r="AF55" s="159"/>
      <c r="AG55" s="7"/>
    </row>
    <row r="56" spans="2:35" ht="15" thickTop="1" x14ac:dyDescent="0.15">
      <c r="C56" s="170" t="s">
        <v>461</v>
      </c>
      <c r="D56" s="171"/>
      <c r="E56" s="172"/>
      <c r="F56" s="176" t="s">
        <v>518</v>
      </c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  <c r="AA56" s="177"/>
      <c r="AB56" s="177"/>
      <c r="AC56" s="177"/>
      <c r="AD56" s="177"/>
      <c r="AE56" s="177"/>
      <c r="AF56" s="178"/>
      <c r="AG56" s="7"/>
    </row>
    <row r="57" spans="2:35" x14ac:dyDescent="0.15">
      <c r="C57" s="164"/>
      <c r="D57" s="165"/>
      <c r="E57" s="166"/>
      <c r="F57" s="179" t="s">
        <v>519</v>
      </c>
      <c r="G57" s="180"/>
      <c r="H57" s="180"/>
      <c r="I57" s="180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0"/>
      <c r="AA57" s="180"/>
      <c r="AB57" s="180"/>
      <c r="AC57" s="180"/>
      <c r="AD57" s="180"/>
      <c r="AE57" s="180"/>
      <c r="AF57" s="21"/>
      <c r="AG57" s="7"/>
    </row>
    <row r="58" spans="2:35" x14ac:dyDescent="0.15">
      <c r="C58" s="167"/>
      <c r="D58" s="168"/>
      <c r="E58" s="169"/>
      <c r="F58" s="82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4"/>
      <c r="AG58" s="7"/>
    </row>
    <row r="59" spans="2:35" x14ac:dyDescent="0.15">
      <c r="C59" s="161" t="s">
        <v>460</v>
      </c>
      <c r="D59" s="162"/>
      <c r="E59" s="163"/>
      <c r="F59" s="85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86"/>
      <c r="AG59" s="7"/>
    </row>
    <row r="60" spans="2:35" x14ac:dyDescent="0.15">
      <c r="C60" s="164"/>
      <c r="D60" s="165"/>
      <c r="E60" s="166"/>
      <c r="F60" s="87" t="s">
        <v>520</v>
      </c>
      <c r="G60" s="37"/>
      <c r="H60" s="37"/>
      <c r="I60" s="37"/>
      <c r="J60" s="37"/>
      <c r="K60" s="37"/>
      <c r="L60" s="37"/>
      <c r="M60" s="37"/>
      <c r="N60" s="37"/>
      <c r="O60" s="38"/>
      <c r="P60" s="37"/>
      <c r="Q60" s="37"/>
      <c r="R60" s="38"/>
      <c r="S60" s="37"/>
      <c r="T60" s="37"/>
      <c r="U60" s="87" t="s">
        <v>521</v>
      </c>
      <c r="V60" s="87"/>
      <c r="W60" s="87"/>
      <c r="X60" s="87" t="s">
        <v>520</v>
      </c>
      <c r="Y60" s="37"/>
      <c r="Z60" s="37"/>
      <c r="AA60" s="37"/>
      <c r="AB60" s="37"/>
      <c r="AC60" s="37"/>
      <c r="AD60" s="37"/>
      <c r="AE60" s="37"/>
      <c r="AF60" s="86"/>
      <c r="AG60" s="7"/>
    </row>
    <row r="61" spans="2:35" x14ac:dyDescent="0.15">
      <c r="C61" s="167"/>
      <c r="D61" s="168"/>
      <c r="E61" s="169"/>
      <c r="F61" s="82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4"/>
      <c r="AG61" s="7"/>
    </row>
    <row r="62" spans="2:35" x14ac:dyDescent="0.15">
      <c r="C62" s="5"/>
      <c r="AG62" s="7"/>
    </row>
    <row r="63" spans="2:35" x14ac:dyDescent="0.15">
      <c r="AC63" s="3" t="s">
        <v>4</v>
      </c>
    </row>
    <row r="66" spans="2:35" ht="17.25" x14ac:dyDescent="0.15">
      <c r="R66" s="150" t="s">
        <v>452</v>
      </c>
      <c r="S66" s="150"/>
      <c r="T66" s="150"/>
      <c r="U66" s="150"/>
      <c r="V66" s="150"/>
      <c r="W66" s="130">
        <f>IF(ISBLANK(G7),"",G7)</f>
        <v>571180</v>
      </c>
      <c r="X66" s="130"/>
      <c r="Y66" s="130"/>
      <c r="Z66" s="130"/>
      <c r="AA66" s="130"/>
      <c r="AB66" s="39" t="s">
        <v>5</v>
      </c>
    </row>
    <row r="67" spans="2:35" ht="17.25" customHeight="1" x14ac:dyDescent="0.15">
      <c r="R67" s="3" t="s">
        <v>451</v>
      </c>
      <c r="U67" s="130" t="str">
        <f>IF(ISBLANK(E10),"",E10)</f>
        <v>市岡小学校</v>
      </c>
      <c r="V67" s="130"/>
      <c r="W67" s="130"/>
      <c r="X67" s="130"/>
      <c r="Y67" s="130"/>
      <c r="Z67" s="130"/>
      <c r="AA67" s="130"/>
      <c r="AB67" s="130"/>
      <c r="AC67" s="130"/>
      <c r="AD67" s="130"/>
      <c r="AE67" s="130"/>
      <c r="AF67" s="130"/>
      <c r="AG67" s="130"/>
    </row>
    <row r="68" spans="2:35" ht="17.25" x14ac:dyDescent="0.15"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</row>
    <row r="70" spans="2:35" x14ac:dyDescent="0.15">
      <c r="B70" s="3" t="s">
        <v>459</v>
      </c>
      <c r="AH70" s="131"/>
      <c r="AI70" s="131"/>
    </row>
    <row r="71" spans="2:35" ht="6" customHeight="1" thickBot="1" x14ac:dyDescent="0.2">
      <c r="AH71" s="132"/>
      <c r="AI71" s="132"/>
    </row>
    <row r="72" spans="2:35" x14ac:dyDescent="0.15">
      <c r="C72" s="9" t="s">
        <v>455</v>
      </c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33" t="s">
        <v>458</v>
      </c>
      <c r="AC72" s="134"/>
      <c r="AD72" s="134"/>
      <c r="AE72" s="134"/>
      <c r="AF72" s="134"/>
      <c r="AG72" s="134"/>
      <c r="AH72" s="135" t="s">
        <v>457</v>
      </c>
      <c r="AI72" s="136"/>
    </row>
    <row r="73" spans="2:35" x14ac:dyDescent="0.15">
      <c r="C73" s="137" t="str">
        <f>IF(ISBLANK('実施計画（7月）'!C73:AA76),"",'実施計画（7月）'!C73:AA76)</f>
        <v>【施策５　子ども一人ひとりの状況に応じた学力向上への取組】
○　指導方法を工夫し、児童の意欲を高め、学力の向上を図る。</v>
      </c>
      <c r="D73" s="138"/>
      <c r="E73" s="138"/>
      <c r="F73" s="138"/>
      <c r="G73" s="138"/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38"/>
      <c r="T73" s="138"/>
      <c r="U73" s="138"/>
      <c r="V73" s="138"/>
      <c r="W73" s="138"/>
      <c r="X73" s="138"/>
      <c r="Y73" s="138"/>
      <c r="Z73" s="138"/>
      <c r="AA73" s="138"/>
      <c r="AB73" s="142"/>
      <c r="AC73" s="143"/>
      <c r="AD73" s="143"/>
      <c r="AE73" s="143"/>
      <c r="AF73" s="143"/>
      <c r="AG73" s="143"/>
      <c r="AH73" s="146"/>
      <c r="AI73" s="147"/>
    </row>
    <row r="74" spans="2:35" x14ac:dyDescent="0.15">
      <c r="C74" s="139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  <c r="R74" s="138"/>
      <c r="S74" s="138"/>
      <c r="T74" s="138"/>
      <c r="U74" s="138"/>
      <c r="V74" s="138"/>
      <c r="W74" s="138"/>
      <c r="X74" s="138"/>
      <c r="Y74" s="138"/>
      <c r="Z74" s="138"/>
      <c r="AA74" s="138"/>
      <c r="AB74" s="142"/>
      <c r="AC74" s="143"/>
      <c r="AD74" s="143"/>
      <c r="AE74" s="143"/>
      <c r="AF74" s="143"/>
      <c r="AG74" s="143"/>
      <c r="AH74" s="146"/>
      <c r="AI74" s="147"/>
    </row>
    <row r="75" spans="2:35" x14ac:dyDescent="0.15">
      <c r="C75" s="139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  <c r="Z75" s="138"/>
      <c r="AA75" s="138"/>
      <c r="AB75" s="142"/>
      <c r="AC75" s="143"/>
      <c r="AD75" s="143"/>
      <c r="AE75" s="143"/>
      <c r="AF75" s="143"/>
      <c r="AG75" s="143"/>
      <c r="AH75" s="146"/>
      <c r="AI75" s="147"/>
    </row>
    <row r="76" spans="2:35" ht="15" thickBot="1" x14ac:dyDescent="0.2">
      <c r="C76" s="140"/>
      <c r="D76" s="141"/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41"/>
      <c r="AA76" s="141"/>
      <c r="AB76" s="144"/>
      <c r="AC76" s="145"/>
      <c r="AD76" s="145"/>
      <c r="AE76" s="145"/>
      <c r="AF76" s="145"/>
      <c r="AG76" s="145"/>
      <c r="AH76" s="148"/>
      <c r="AI76" s="149"/>
    </row>
    <row r="77" spans="2:35" x14ac:dyDescent="0.15">
      <c r="C77" s="11" t="s">
        <v>3</v>
      </c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33"/>
      <c r="AI77" s="34"/>
    </row>
    <row r="78" spans="2:35" ht="27" customHeight="1" x14ac:dyDescent="0.15">
      <c r="C78" s="112" t="str">
        <f>IF(ISBLANK('実施計画（7月）'!C78:AG81),"",'実施計画（7月）'!C78:AG81)</f>
        <v>11-1　消耗品費　脳トレゲーム　ジャマイカ　　　　　＠１，５００円×４０個＝６０，０００円
　　　　　　　　反対語漢字合わせ　　　　　　　　　＠１，８００円×１２個＝２１，６００円
　　　　　　　　漢字博士№１　　　　　　　　　　　＠１，８００円×１８個＝３２，４００円
　　　　　　　　漢字博士№３　　　　　　　　　　　＠２，０００円×１２個＝２４，０００円
　　　　　　　　四字熟語合わせ　　　　　　　　　　＠１，８００円×１２組＝２１，６００円
　　　　　　　　クイズで学ぶマーク（全２巻）　　　＠４０，４００円×１組＝４０，４００円
　　　　　　　　　　　　　　　　　　　　　　　　　　　　　　　　合　計　２００，０００円
※　次点校のため、配当は消耗品費として２００，０００円　</v>
      </c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  <c r="AA78" s="113"/>
      <c r="AB78" s="113"/>
      <c r="AC78" s="113"/>
      <c r="AD78" s="113"/>
      <c r="AE78" s="113"/>
      <c r="AF78" s="113"/>
      <c r="AG78" s="114"/>
    </row>
    <row r="79" spans="2:35" ht="27" customHeight="1" x14ac:dyDescent="0.15">
      <c r="C79" s="115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  <c r="AB79" s="113"/>
      <c r="AC79" s="113"/>
      <c r="AD79" s="113"/>
      <c r="AE79" s="113"/>
      <c r="AF79" s="113"/>
      <c r="AG79" s="114"/>
    </row>
    <row r="80" spans="2:35" ht="27" customHeight="1" x14ac:dyDescent="0.15">
      <c r="C80" s="115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3"/>
      <c r="Z80" s="113"/>
      <c r="AA80" s="113"/>
      <c r="AB80" s="113"/>
      <c r="AC80" s="113"/>
      <c r="AD80" s="113"/>
      <c r="AE80" s="113"/>
      <c r="AF80" s="113"/>
      <c r="AG80" s="114"/>
    </row>
    <row r="81" spans="3:33" ht="27" customHeight="1" x14ac:dyDescent="0.15">
      <c r="C81" s="116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7"/>
      <c r="AA81" s="117"/>
      <c r="AB81" s="117"/>
      <c r="AC81" s="117"/>
      <c r="AD81" s="117"/>
      <c r="AE81" s="117"/>
      <c r="AF81" s="117"/>
      <c r="AG81" s="118"/>
    </row>
    <row r="82" spans="3:33" x14ac:dyDescent="0.15">
      <c r="C82" s="44" t="s">
        <v>478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45"/>
    </row>
    <row r="83" spans="3:33" ht="14.25" customHeight="1" x14ac:dyDescent="0.15">
      <c r="C83" s="119" t="str">
        <f>IF(ISBLANK('実施計画（7月）'!C83:AG86),"",'実施計画（7月）'!C83:AG86)</f>
        <v>〇　子どもたちが、楽しく学習することができる。
〇　楽しく学習するうちに、知識が増えていく。</v>
      </c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20"/>
      <c r="AD83" s="120"/>
      <c r="AE83" s="120"/>
      <c r="AF83" s="120"/>
      <c r="AG83" s="121"/>
    </row>
    <row r="84" spans="3:33" x14ac:dyDescent="0.15">
      <c r="C84" s="122"/>
      <c r="D84" s="120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B84" s="120"/>
      <c r="AC84" s="120"/>
      <c r="AD84" s="120"/>
      <c r="AE84" s="120"/>
      <c r="AF84" s="120"/>
      <c r="AG84" s="121"/>
    </row>
    <row r="85" spans="3:33" x14ac:dyDescent="0.15">
      <c r="C85" s="122"/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  <c r="AA85" s="120"/>
      <c r="AB85" s="120"/>
      <c r="AC85" s="120"/>
      <c r="AD85" s="120"/>
      <c r="AE85" s="120"/>
      <c r="AF85" s="120"/>
      <c r="AG85" s="121"/>
    </row>
    <row r="86" spans="3:33" x14ac:dyDescent="0.15">
      <c r="C86" s="123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  <c r="P86" s="124"/>
      <c r="Q86" s="124"/>
      <c r="R86" s="124"/>
      <c r="S86" s="124"/>
      <c r="T86" s="124"/>
      <c r="U86" s="124"/>
      <c r="V86" s="124"/>
      <c r="W86" s="124"/>
      <c r="X86" s="124"/>
      <c r="Y86" s="124"/>
      <c r="Z86" s="124"/>
      <c r="AA86" s="124"/>
      <c r="AB86" s="124"/>
      <c r="AC86" s="124"/>
      <c r="AD86" s="124"/>
      <c r="AE86" s="124"/>
      <c r="AF86" s="124"/>
      <c r="AG86" s="125"/>
    </row>
    <row r="87" spans="3:33" s="29" customFormat="1" x14ac:dyDescent="0.15"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</row>
    <row r="89" spans="3:33" x14ac:dyDescent="0.15">
      <c r="C89" s="36" t="s">
        <v>479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7"/>
    </row>
    <row r="90" spans="3:33" ht="6" customHeight="1" x14ac:dyDescent="0.15"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7"/>
    </row>
    <row r="91" spans="3:33" ht="15" thickBot="1" x14ac:dyDescent="0.2">
      <c r="C91" s="47"/>
      <c r="D91" s="48"/>
      <c r="E91" s="48"/>
      <c r="F91" s="126" t="s">
        <v>466</v>
      </c>
      <c r="G91" s="127"/>
      <c r="H91" s="127"/>
      <c r="I91" s="126" t="s">
        <v>465</v>
      </c>
      <c r="J91" s="127"/>
      <c r="K91" s="127"/>
      <c r="L91" s="126" t="s">
        <v>464</v>
      </c>
      <c r="M91" s="127"/>
      <c r="N91" s="127"/>
      <c r="O91" s="126" t="s">
        <v>463</v>
      </c>
      <c r="P91" s="127"/>
      <c r="Q91" s="128"/>
      <c r="R91" s="126" t="s">
        <v>473</v>
      </c>
      <c r="S91" s="127"/>
      <c r="T91" s="127"/>
      <c r="U91" s="126" t="s">
        <v>474</v>
      </c>
      <c r="V91" s="127"/>
      <c r="W91" s="127"/>
      <c r="X91" s="126" t="s">
        <v>462</v>
      </c>
      <c r="Y91" s="127"/>
      <c r="Z91" s="127"/>
      <c r="AA91" s="126" t="s">
        <v>475</v>
      </c>
      <c r="AB91" s="127"/>
      <c r="AC91" s="127"/>
      <c r="AD91" s="126" t="s">
        <v>476</v>
      </c>
      <c r="AE91" s="127"/>
      <c r="AF91" s="129"/>
      <c r="AG91" s="7"/>
    </row>
    <row r="92" spans="3:33" ht="15" thickTop="1" x14ac:dyDescent="0.15">
      <c r="C92" s="88" t="s">
        <v>461</v>
      </c>
      <c r="D92" s="89"/>
      <c r="E92" s="90"/>
      <c r="F92" s="176" t="s">
        <v>518</v>
      </c>
      <c r="G92" s="177"/>
      <c r="H92" s="177"/>
      <c r="I92" s="177"/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  <c r="AA92" s="177"/>
      <c r="AB92" s="177"/>
      <c r="AC92" s="177"/>
      <c r="AD92" s="177"/>
      <c r="AE92" s="177"/>
      <c r="AF92" s="178"/>
      <c r="AG92" s="7"/>
    </row>
    <row r="93" spans="3:33" x14ac:dyDescent="0.15">
      <c r="C93" s="91"/>
      <c r="D93" s="92"/>
      <c r="E93" s="93"/>
      <c r="F93" s="179" t="s">
        <v>519</v>
      </c>
      <c r="G93" s="180"/>
      <c r="H93" s="180"/>
      <c r="I93" s="180"/>
      <c r="J93" s="180"/>
      <c r="K93" s="180"/>
      <c r="L93" s="180"/>
      <c r="M93" s="180"/>
      <c r="N93" s="180"/>
      <c r="O93" s="180"/>
      <c r="P93" s="180"/>
      <c r="Q93" s="180"/>
      <c r="R93" s="180"/>
      <c r="S93" s="180"/>
      <c r="T93" s="180"/>
      <c r="U93" s="180"/>
      <c r="V93" s="180"/>
      <c r="W93" s="180"/>
      <c r="X93" s="180"/>
      <c r="Y93" s="180"/>
      <c r="Z93" s="180"/>
      <c r="AA93" s="180"/>
      <c r="AB93" s="180"/>
      <c r="AC93" s="180"/>
      <c r="AD93" s="180"/>
      <c r="AE93" s="180"/>
      <c r="AF93" s="21"/>
      <c r="AG93" s="7"/>
    </row>
    <row r="94" spans="3:33" x14ac:dyDescent="0.15">
      <c r="C94" s="94"/>
      <c r="D94" s="95"/>
      <c r="E94" s="96"/>
      <c r="F94" s="82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4"/>
      <c r="AG94" s="7"/>
    </row>
    <row r="95" spans="3:33" x14ac:dyDescent="0.15">
      <c r="C95" s="97" t="s">
        <v>460</v>
      </c>
      <c r="D95" s="98"/>
      <c r="E95" s="99"/>
      <c r="F95" s="85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86"/>
      <c r="AG95" s="7"/>
    </row>
    <row r="96" spans="3:33" x14ac:dyDescent="0.15">
      <c r="C96" s="91"/>
      <c r="D96" s="92"/>
      <c r="E96" s="93"/>
      <c r="F96" s="87" t="s">
        <v>520</v>
      </c>
      <c r="G96" s="37"/>
      <c r="H96" s="37"/>
      <c r="I96" s="37"/>
      <c r="J96" s="37"/>
      <c r="K96" s="37"/>
      <c r="L96" s="37"/>
      <c r="M96" s="37"/>
      <c r="N96" s="37"/>
      <c r="O96" s="38"/>
      <c r="P96" s="37"/>
      <c r="Q96" s="37"/>
      <c r="R96" s="38"/>
      <c r="S96" s="37"/>
      <c r="T96" s="37"/>
      <c r="U96" s="87" t="s">
        <v>521</v>
      </c>
      <c r="V96" s="87"/>
      <c r="W96" s="87"/>
      <c r="X96" s="87" t="s">
        <v>520</v>
      </c>
      <c r="Y96" s="37"/>
      <c r="Z96" s="37"/>
      <c r="AA96" s="37"/>
      <c r="AB96" s="37"/>
      <c r="AC96" s="37"/>
      <c r="AD96" s="37"/>
      <c r="AE96" s="37"/>
      <c r="AF96" s="86"/>
      <c r="AG96" s="7"/>
    </row>
    <row r="97" spans="2:34" x14ac:dyDescent="0.15">
      <c r="C97" s="94"/>
      <c r="D97" s="95"/>
      <c r="E97" s="96"/>
      <c r="F97" s="82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4"/>
      <c r="AG97" s="7"/>
    </row>
    <row r="98" spans="2:34" x14ac:dyDescent="0.15">
      <c r="C98" s="5"/>
      <c r="AG98" s="7"/>
    </row>
    <row r="99" spans="2:34" x14ac:dyDescent="0.15">
      <c r="B99" s="73"/>
      <c r="C99" s="74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25"/>
      <c r="AH99" s="73"/>
    </row>
    <row r="100" spans="2:34" x14ac:dyDescent="0.15">
      <c r="B100" s="73"/>
      <c r="C100" s="25" t="s">
        <v>496</v>
      </c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73"/>
    </row>
    <row r="101" spans="2:34" ht="6" customHeight="1" x14ac:dyDescent="0.15">
      <c r="B101" s="73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73"/>
    </row>
    <row r="102" spans="2:34" x14ac:dyDescent="0.15">
      <c r="B102" s="73"/>
      <c r="C102" s="74"/>
      <c r="D102" s="74" t="s">
        <v>482</v>
      </c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25"/>
      <c r="AH102" s="73"/>
    </row>
    <row r="103" spans="2:34" x14ac:dyDescent="0.15">
      <c r="B103" s="73"/>
      <c r="C103" s="74"/>
      <c r="D103" s="74" t="s">
        <v>483</v>
      </c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25"/>
      <c r="AH103" s="73"/>
    </row>
    <row r="104" spans="2:34" x14ac:dyDescent="0.15">
      <c r="B104" s="73"/>
      <c r="C104" s="74"/>
      <c r="D104" s="74" t="s">
        <v>487</v>
      </c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25"/>
      <c r="AH104" s="73"/>
    </row>
    <row r="105" spans="2:34" x14ac:dyDescent="0.15">
      <c r="B105" s="73"/>
      <c r="C105" s="74" t="s">
        <v>484</v>
      </c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25"/>
      <c r="AH105" s="25"/>
    </row>
    <row r="106" spans="2:34" x14ac:dyDescent="0.15">
      <c r="B106" s="73"/>
      <c r="C106" s="212"/>
      <c r="D106" s="213"/>
      <c r="E106" s="213"/>
      <c r="F106" s="213"/>
      <c r="G106" s="213"/>
      <c r="H106" s="213"/>
      <c r="I106" s="213"/>
      <c r="J106" s="213"/>
      <c r="K106" s="213"/>
      <c r="L106" s="213"/>
      <c r="M106" s="213"/>
      <c r="N106" s="213"/>
      <c r="O106" s="213"/>
      <c r="P106" s="213"/>
      <c r="Q106" s="213"/>
      <c r="R106" s="213"/>
      <c r="S106" s="213"/>
      <c r="T106" s="213"/>
      <c r="U106" s="213"/>
      <c r="V106" s="213"/>
      <c r="W106" s="213"/>
      <c r="X106" s="213"/>
      <c r="Y106" s="213"/>
      <c r="Z106" s="213"/>
      <c r="AA106" s="213"/>
      <c r="AB106" s="213"/>
      <c r="AC106" s="213"/>
      <c r="AD106" s="213"/>
      <c r="AE106" s="213"/>
      <c r="AF106" s="213"/>
      <c r="AG106" s="213"/>
      <c r="AH106" s="75"/>
    </row>
    <row r="107" spans="2:34" x14ac:dyDescent="0.15">
      <c r="B107" s="73"/>
      <c r="C107" s="214"/>
      <c r="D107" s="215"/>
      <c r="E107" s="215"/>
      <c r="F107" s="215"/>
      <c r="G107" s="215"/>
      <c r="H107" s="215"/>
      <c r="I107" s="215"/>
      <c r="J107" s="215"/>
      <c r="K107" s="215"/>
      <c r="L107" s="215"/>
      <c r="M107" s="215"/>
      <c r="N107" s="215"/>
      <c r="O107" s="215"/>
      <c r="P107" s="215"/>
      <c r="Q107" s="215"/>
      <c r="R107" s="215"/>
      <c r="S107" s="215"/>
      <c r="T107" s="215"/>
      <c r="U107" s="215"/>
      <c r="V107" s="215"/>
      <c r="W107" s="215"/>
      <c r="X107" s="215"/>
      <c r="Y107" s="215"/>
      <c r="Z107" s="215"/>
      <c r="AA107" s="215"/>
      <c r="AB107" s="215"/>
      <c r="AC107" s="215"/>
      <c r="AD107" s="215"/>
      <c r="AE107" s="215"/>
      <c r="AF107" s="215"/>
      <c r="AG107" s="216"/>
      <c r="AH107" s="73"/>
    </row>
    <row r="108" spans="2:34" x14ac:dyDescent="0.15">
      <c r="B108" s="73"/>
      <c r="C108" s="76"/>
      <c r="D108" s="76"/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  <c r="AA108" s="76"/>
      <c r="AB108" s="76"/>
      <c r="AC108" s="76"/>
      <c r="AD108" s="76"/>
      <c r="AE108" s="76"/>
      <c r="AF108" s="76"/>
      <c r="AG108" s="76"/>
      <c r="AH108" s="76"/>
    </row>
    <row r="109" spans="2:34" x14ac:dyDescent="0.15">
      <c r="B109" s="29"/>
      <c r="C109" s="61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36"/>
    </row>
    <row r="110" spans="2:34" x14ac:dyDescent="0.15">
      <c r="B110" s="29"/>
      <c r="C110" s="36" t="s">
        <v>481</v>
      </c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</row>
    <row r="111" spans="2:34" ht="6" customHeight="1" x14ac:dyDescent="0.15">
      <c r="B111" s="29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</row>
    <row r="112" spans="2:34" x14ac:dyDescent="0.15">
      <c r="B112" s="29"/>
      <c r="C112" s="66" t="s">
        <v>480</v>
      </c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  <c r="AA112" s="67"/>
      <c r="AB112" s="67"/>
      <c r="AC112" s="67"/>
      <c r="AD112" s="67"/>
      <c r="AE112" s="67"/>
      <c r="AF112" s="67"/>
      <c r="AG112" s="68"/>
      <c r="AH112" s="11"/>
    </row>
    <row r="113" spans="2:35" x14ac:dyDescent="0.15">
      <c r="B113" s="29"/>
      <c r="C113" s="105" t="s">
        <v>495</v>
      </c>
      <c r="D113" s="106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6"/>
      <c r="Z113" s="106"/>
      <c r="AA113" s="106"/>
      <c r="AB113" s="106"/>
      <c r="AC113" s="106"/>
      <c r="AD113" s="106"/>
      <c r="AE113" s="106"/>
      <c r="AF113" s="106"/>
      <c r="AG113" s="107"/>
    </row>
    <row r="114" spans="2:35" x14ac:dyDescent="0.15">
      <c r="B114" s="29"/>
      <c r="C114" s="108"/>
      <c r="D114" s="106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6"/>
      <c r="Z114" s="106"/>
      <c r="AA114" s="106"/>
      <c r="AB114" s="106"/>
      <c r="AC114" s="106"/>
      <c r="AD114" s="106"/>
      <c r="AE114" s="106"/>
      <c r="AF114" s="106"/>
      <c r="AG114" s="107"/>
    </row>
    <row r="115" spans="2:35" x14ac:dyDescent="0.15">
      <c r="B115" s="29"/>
      <c r="C115" s="108"/>
      <c r="D115" s="106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106"/>
      <c r="X115" s="106"/>
      <c r="Y115" s="106"/>
      <c r="Z115" s="106"/>
      <c r="AA115" s="106"/>
      <c r="AB115" s="106"/>
      <c r="AC115" s="106"/>
      <c r="AD115" s="106"/>
      <c r="AE115" s="106"/>
      <c r="AF115" s="106"/>
      <c r="AG115" s="107"/>
    </row>
    <row r="116" spans="2:35" x14ac:dyDescent="0.15">
      <c r="B116" s="29"/>
      <c r="C116" s="109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  <c r="AA116" s="110"/>
      <c r="AB116" s="110"/>
      <c r="AC116" s="110"/>
      <c r="AD116" s="110"/>
      <c r="AE116" s="110"/>
      <c r="AF116" s="110"/>
      <c r="AG116" s="111"/>
    </row>
    <row r="117" spans="2:35" s="29" customFormat="1" x14ac:dyDescent="0.15"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</row>
    <row r="119" spans="2:35" x14ac:dyDescent="0.15">
      <c r="C119" s="31" t="s">
        <v>505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</row>
    <row r="122" spans="2:35" ht="17.25" x14ac:dyDescent="0.15">
      <c r="R122" s="150" t="s">
        <v>452</v>
      </c>
      <c r="S122" s="150"/>
      <c r="T122" s="150"/>
      <c r="U122" s="150"/>
      <c r="V122" s="150"/>
      <c r="W122" s="130">
        <f>IF(ISBLANK(G7),"",G7)</f>
        <v>571180</v>
      </c>
      <c r="X122" s="130"/>
      <c r="Y122" s="130"/>
      <c r="Z122" s="130"/>
      <c r="AA122" s="130"/>
      <c r="AB122" s="42" t="s">
        <v>5</v>
      </c>
    </row>
    <row r="123" spans="2:35" x14ac:dyDescent="0.15">
      <c r="R123" s="3" t="s">
        <v>451</v>
      </c>
      <c r="U123" s="130" t="str">
        <f>IF(ISBLANK(E10),"",E10)</f>
        <v>市岡小学校</v>
      </c>
      <c r="V123" s="130"/>
      <c r="W123" s="130"/>
      <c r="X123" s="130"/>
      <c r="Y123" s="130"/>
      <c r="Z123" s="130"/>
      <c r="AA123" s="130"/>
      <c r="AB123" s="130"/>
      <c r="AC123" s="130"/>
      <c r="AD123" s="130"/>
      <c r="AE123" s="130"/>
      <c r="AF123" s="130"/>
      <c r="AG123" s="130"/>
    </row>
    <row r="124" spans="2:35" ht="17.25" x14ac:dyDescent="0.15"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</row>
    <row r="126" spans="2:35" x14ac:dyDescent="0.15">
      <c r="B126" s="3" t="s">
        <v>459</v>
      </c>
      <c r="AH126" s="131"/>
      <c r="AI126" s="131"/>
    </row>
    <row r="127" spans="2:35" ht="15" thickBot="1" x14ac:dyDescent="0.2">
      <c r="AH127" s="132"/>
      <c r="AI127" s="132"/>
    </row>
    <row r="128" spans="2:35" x14ac:dyDescent="0.15">
      <c r="C128" s="9" t="s">
        <v>455</v>
      </c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33" t="s">
        <v>458</v>
      </c>
      <c r="AC128" s="134"/>
      <c r="AD128" s="134"/>
      <c r="AE128" s="134"/>
      <c r="AF128" s="134"/>
      <c r="AG128" s="134"/>
      <c r="AH128" s="135" t="s">
        <v>457</v>
      </c>
      <c r="AI128" s="136"/>
    </row>
    <row r="129" spans="1:35" x14ac:dyDescent="0.15">
      <c r="C129" s="137" t="str">
        <f>IF(ISBLANK('実施計画（7月）'!C129:AA132),"",'実施計画（7月）'!C129:AA132)</f>
        <v/>
      </c>
      <c r="D129" s="138"/>
      <c r="E129" s="138"/>
      <c r="F129" s="138"/>
      <c r="G129" s="138"/>
      <c r="H129" s="138"/>
      <c r="I129" s="138"/>
      <c r="J129" s="138"/>
      <c r="K129" s="138"/>
      <c r="L129" s="138"/>
      <c r="M129" s="138"/>
      <c r="N129" s="138"/>
      <c r="O129" s="138"/>
      <c r="P129" s="138"/>
      <c r="Q129" s="138"/>
      <c r="R129" s="138"/>
      <c r="S129" s="138"/>
      <c r="T129" s="138"/>
      <c r="U129" s="138"/>
      <c r="V129" s="138"/>
      <c r="W129" s="138"/>
      <c r="X129" s="138"/>
      <c r="Y129" s="138"/>
      <c r="Z129" s="138"/>
      <c r="AA129" s="138"/>
      <c r="AB129" s="142"/>
      <c r="AC129" s="143"/>
      <c r="AD129" s="143"/>
      <c r="AE129" s="143"/>
      <c r="AF129" s="143"/>
      <c r="AG129" s="143"/>
      <c r="AH129" s="146"/>
      <c r="AI129" s="147"/>
    </row>
    <row r="130" spans="1:35" x14ac:dyDescent="0.15">
      <c r="C130" s="139"/>
      <c r="D130" s="138"/>
      <c r="E130" s="138"/>
      <c r="F130" s="138"/>
      <c r="G130" s="138"/>
      <c r="H130" s="138"/>
      <c r="I130" s="138"/>
      <c r="J130" s="138"/>
      <c r="K130" s="138"/>
      <c r="L130" s="138"/>
      <c r="M130" s="138"/>
      <c r="N130" s="138"/>
      <c r="O130" s="138"/>
      <c r="P130" s="138"/>
      <c r="Q130" s="138"/>
      <c r="R130" s="138"/>
      <c r="S130" s="138"/>
      <c r="T130" s="138"/>
      <c r="U130" s="138"/>
      <c r="V130" s="138"/>
      <c r="W130" s="138"/>
      <c r="X130" s="138"/>
      <c r="Y130" s="138"/>
      <c r="Z130" s="138"/>
      <c r="AA130" s="138"/>
      <c r="AB130" s="142"/>
      <c r="AC130" s="143"/>
      <c r="AD130" s="143"/>
      <c r="AE130" s="143"/>
      <c r="AF130" s="143"/>
      <c r="AG130" s="143"/>
      <c r="AH130" s="146"/>
      <c r="AI130" s="147"/>
    </row>
    <row r="131" spans="1:35" x14ac:dyDescent="0.15">
      <c r="C131" s="139"/>
      <c r="D131" s="138"/>
      <c r="E131" s="138"/>
      <c r="F131" s="138"/>
      <c r="G131" s="138"/>
      <c r="H131" s="138"/>
      <c r="I131" s="138"/>
      <c r="J131" s="138"/>
      <c r="K131" s="138"/>
      <c r="L131" s="138"/>
      <c r="M131" s="138"/>
      <c r="N131" s="138"/>
      <c r="O131" s="138"/>
      <c r="P131" s="138"/>
      <c r="Q131" s="138"/>
      <c r="R131" s="138"/>
      <c r="S131" s="138"/>
      <c r="T131" s="138"/>
      <c r="U131" s="138"/>
      <c r="V131" s="138"/>
      <c r="W131" s="138"/>
      <c r="X131" s="138"/>
      <c r="Y131" s="138"/>
      <c r="Z131" s="138"/>
      <c r="AA131" s="138"/>
      <c r="AB131" s="142"/>
      <c r="AC131" s="143"/>
      <c r="AD131" s="143"/>
      <c r="AE131" s="143"/>
      <c r="AF131" s="143"/>
      <c r="AG131" s="143"/>
      <c r="AH131" s="146"/>
      <c r="AI131" s="147"/>
    </row>
    <row r="132" spans="1:35" ht="15" thickBot="1" x14ac:dyDescent="0.2">
      <c r="C132" s="140"/>
      <c r="D132" s="141"/>
      <c r="E132" s="141"/>
      <c r="F132" s="141"/>
      <c r="G132" s="141"/>
      <c r="H132" s="141"/>
      <c r="I132" s="141"/>
      <c r="J132" s="141"/>
      <c r="K132" s="141"/>
      <c r="L132" s="141"/>
      <c r="M132" s="141"/>
      <c r="N132" s="141"/>
      <c r="O132" s="141"/>
      <c r="P132" s="141"/>
      <c r="Q132" s="141"/>
      <c r="R132" s="141"/>
      <c r="S132" s="141"/>
      <c r="T132" s="141"/>
      <c r="U132" s="141"/>
      <c r="V132" s="141"/>
      <c r="W132" s="141"/>
      <c r="X132" s="141"/>
      <c r="Y132" s="141"/>
      <c r="Z132" s="141"/>
      <c r="AA132" s="141"/>
      <c r="AB132" s="144"/>
      <c r="AC132" s="145"/>
      <c r="AD132" s="145"/>
      <c r="AE132" s="145"/>
      <c r="AF132" s="145"/>
      <c r="AG132" s="145"/>
      <c r="AH132" s="148"/>
      <c r="AI132" s="149"/>
    </row>
    <row r="133" spans="1:35" x14ac:dyDescent="0.15">
      <c r="C133" s="11" t="s">
        <v>3</v>
      </c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33"/>
      <c r="AI133" s="34"/>
    </row>
    <row r="134" spans="1:35" x14ac:dyDescent="0.15">
      <c r="C134" s="112" t="str">
        <f>IF(ISBLANK('実施計画（7月）'!C134:AG137),"",'実施計画（7月）'!C134:AG137)</f>
        <v/>
      </c>
      <c r="D134" s="113"/>
      <c r="E134" s="113"/>
      <c r="F134" s="113"/>
      <c r="G134" s="113"/>
      <c r="H134" s="113"/>
      <c r="I134" s="113"/>
      <c r="J134" s="113"/>
      <c r="K134" s="113"/>
      <c r="L134" s="113"/>
      <c r="M134" s="113"/>
      <c r="N134" s="113"/>
      <c r="O134" s="113"/>
      <c r="P134" s="113"/>
      <c r="Q134" s="113"/>
      <c r="R134" s="113"/>
      <c r="S134" s="113"/>
      <c r="T134" s="113"/>
      <c r="U134" s="113"/>
      <c r="V134" s="113"/>
      <c r="W134" s="113"/>
      <c r="X134" s="113"/>
      <c r="Y134" s="113"/>
      <c r="Z134" s="113"/>
      <c r="AA134" s="113"/>
      <c r="AB134" s="113"/>
      <c r="AC134" s="113"/>
      <c r="AD134" s="113"/>
      <c r="AE134" s="113"/>
      <c r="AF134" s="113"/>
      <c r="AG134" s="114"/>
    </row>
    <row r="135" spans="1:35" x14ac:dyDescent="0.15">
      <c r="C135" s="115"/>
      <c r="D135" s="113"/>
      <c r="E135" s="113"/>
      <c r="F135" s="113"/>
      <c r="G135" s="113"/>
      <c r="H135" s="113"/>
      <c r="I135" s="113"/>
      <c r="J135" s="113"/>
      <c r="K135" s="113"/>
      <c r="L135" s="113"/>
      <c r="M135" s="113"/>
      <c r="N135" s="113"/>
      <c r="O135" s="113"/>
      <c r="P135" s="113"/>
      <c r="Q135" s="113"/>
      <c r="R135" s="113"/>
      <c r="S135" s="113"/>
      <c r="T135" s="113"/>
      <c r="U135" s="113"/>
      <c r="V135" s="113"/>
      <c r="W135" s="113"/>
      <c r="X135" s="113"/>
      <c r="Y135" s="113"/>
      <c r="Z135" s="113"/>
      <c r="AA135" s="113"/>
      <c r="AB135" s="113"/>
      <c r="AC135" s="113"/>
      <c r="AD135" s="113"/>
      <c r="AE135" s="113"/>
      <c r="AF135" s="113"/>
      <c r="AG135" s="114"/>
    </row>
    <row r="136" spans="1:35" x14ac:dyDescent="0.15">
      <c r="C136" s="115"/>
      <c r="D136" s="113"/>
      <c r="E136" s="113"/>
      <c r="F136" s="113"/>
      <c r="G136" s="113"/>
      <c r="H136" s="113"/>
      <c r="I136" s="113"/>
      <c r="J136" s="113"/>
      <c r="K136" s="113"/>
      <c r="L136" s="113"/>
      <c r="M136" s="113"/>
      <c r="N136" s="113"/>
      <c r="O136" s="113"/>
      <c r="P136" s="113"/>
      <c r="Q136" s="113"/>
      <c r="R136" s="113"/>
      <c r="S136" s="113"/>
      <c r="T136" s="113"/>
      <c r="U136" s="113"/>
      <c r="V136" s="113"/>
      <c r="W136" s="113"/>
      <c r="X136" s="113"/>
      <c r="Y136" s="113"/>
      <c r="Z136" s="113"/>
      <c r="AA136" s="113"/>
      <c r="AB136" s="113"/>
      <c r="AC136" s="113"/>
      <c r="AD136" s="113"/>
      <c r="AE136" s="113"/>
      <c r="AF136" s="113"/>
      <c r="AG136" s="114"/>
    </row>
    <row r="137" spans="1:35" x14ac:dyDescent="0.15">
      <c r="C137" s="116"/>
      <c r="D137" s="117"/>
      <c r="E137" s="117"/>
      <c r="F137" s="117"/>
      <c r="G137" s="117"/>
      <c r="H137" s="117"/>
      <c r="I137" s="117"/>
      <c r="J137" s="117"/>
      <c r="K137" s="117"/>
      <c r="L137" s="117"/>
      <c r="M137" s="117"/>
      <c r="N137" s="117"/>
      <c r="O137" s="117"/>
      <c r="P137" s="117"/>
      <c r="Q137" s="117"/>
      <c r="R137" s="117"/>
      <c r="S137" s="117"/>
      <c r="T137" s="117"/>
      <c r="U137" s="117"/>
      <c r="V137" s="117"/>
      <c r="W137" s="117"/>
      <c r="X137" s="117"/>
      <c r="Y137" s="117"/>
      <c r="Z137" s="117"/>
      <c r="AA137" s="117"/>
      <c r="AB137" s="117"/>
      <c r="AC137" s="117"/>
      <c r="AD137" s="117"/>
      <c r="AE137" s="117"/>
      <c r="AF137" s="117"/>
      <c r="AG137" s="118"/>
    </row>
    <row r="138" spans="1:35" x14ac:dyDescent="0.15">
      <c r="C138" s="44" t="s">
        <v>478</v>
      </c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45"/>
    </row>
    <row r="139" spans="1:35" x14ac:dyDescent="0.15">
      <c r="C139" s="119" t="str">
        <f>IF(ISBLANK('実施計画（7月）'!C139:AG142),"",'実施計画（7月）'!C139:AG142)</f>
        <v/>
      </c>
      <c r="D139" s="120"/>
      <c r="E139" s="120"/>
      <c r="F139" s="120"/>
      <c r="G139" s="120"/>
      <c r="H139" s="120"/>
      <c r="I139" s="120"/>
      <c r="J139" s="120"/>
      <c r="K139" s="120"/>
      <c r="L139" s="120"/>
      <c r="M139" s="120"/>
      <c r="N139" s="120"/>
      <c r="O139" s="120"/>
      <c r="P139" s="120"/>
      <c r="Q139" s="120"/>
      <c r="R139" s="120"/>
      <c r="S139" s="120"/>
      <c r="T139" s="120"/>
      <c r="U139" s="120"/>
      <c r="V139" s="120"/>
      <c r="W139" s="120"/>
      <c r="X139" s="120"/>
      <c r="Y139" s="120"/>
      <c r="Z139" s="120"/>
      <c r="AA139" s="120"/>
      <c r="AB139" s="120"/>
      <c r="AC139" s="120"/>
      <c r="AD139" s="120"/>
      <c r="AE139" s="120"/>
      <c r="AF139" s="120"/>
      <c r="AG139" s="121"/>
    </row>
    <row r="140" spans="1:35" x14ac:dyDescent="0.15">
      <c r="C140" s="122"/>
      <c r="D140" s="120"/>
      <c r="E140" s="120"/>
      <c r="F140" s="120"/>
      <c r="G140" s="120"/>
      <c r="H140" s="120"/>
      <c r="I140" s="120"/>
      <c r="J140" s="120"/>
      <c r="K140" s="120"/>
      <c r="L140" s="120"/>
      <c r="M140" s="120"/>
      <c r="N140" s="120"/>
      <c r="O140" s="120"/>
      <c r="P140" s="120"/>
      <c r="Q140" s="120"/>
      <c r="R140" s="120"/>
      <c r="S140" s="120"/>
      <c r="T140" s="120"/>
      <c r="U140" s="120"/>
      <c r="V140" s="120"/>
      <c r="W140" s="120"/>
      <c r="X140" s="120"/>
      <c r="Y140" s="120"/>
      <c r="Z140" s="120"/>
      <c r="AA140" s="120"/>
      <c r="AB140" s="120"/>
      <c r="AC140" s="120"/>
      <c r="AD140" s="120"/>
      <c r="AE140" s="120"/>
      <c r="AF140" s="120"/>
      <c r="AG140" s="121"/>
    </row>
    <row r="141" spans="1:35" x14ac:dyDescent="0.15">
      <c r="C141" s="122"/>
      <c r="D141" s="120"/>
      <c r="E141" s="120"/>
      <c r="F141" s="120"/>
      <c r="G141" s="120"/>
      <c r="H141" s="120"/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  <c r="S141" s="120"/>
      <c r="T141" s="120"/>
      <c r="U141" s="120"/>
      <c r="V141" s="120"/>
      <c r="W141" s="120"/>
      <c r="X141" s="120"/>
      <c r="Y141" s="120"/>
      <c r="Z141" s="120"/>
      <c r="AA141" s="120"/>
      <c r="AB141" s="120"/>
      <c r="AC141" s="120"/>
      <c r="AD141" s="120"/>
      <c r="AE141" s="120"/>
      <c r="AF141" s="120"/>
      <c r="AG141" s="121"/>
    </row>
    <row r="142" spans="1:35" x14ac:dyDescent="0.15">
      <c r="C142" s="123"/>
      <c r="D142" s="124"/>
      <c r="E142" s="124"/>
      <c r="F142" s="124"/>
      <c r="G142" s="124"/>
      <c r="H142" s="124"/>
      <c r="I142" s="124"/>
      <c r="J142" s="124"/>
      <c r="K142" s="124"/>
      <c r="L142" s="124"/>
      <c r="M142" s="124"/>
      <c r="N142" s="124"/>
      <c r="O142" s="124"/>
      <c r="P142" s="124"/>
      <c r="Q142" s="124"/>
      <c r="R142" s="124"/>
      <c r="S142" s="124"/>
      <c r="T142" s="124"/>
      <c r="U142" s="124"/>
      <c r="V142" s="124"/>
      <c r="W142" s="124"/>
      <c r="X142" s="124"/>
      <c r="Y142" s="124"/>
      <c r="Z142" s="124"/>
      <c r="AA142" s="124"/>
      <c r="AB142" s="124"/>
      <c r="AC142" s="124"/>
      <c r="AD142" s="124"/>
      <c r="AE142" s="124"/>
      <c r="AF142" s="124"/>
      <c r="AG142" s="125"/>
    </row>
    <row r="143" spans="1:35" x14ac:dyDescent="0.15">
      <c r="A143" s="29"/>
      <c r="B143" s="29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29"/>
      <c r="AI143" s="29"/>
    </row>
    <row r="145" spans="2:34" x14ac:dyDescent="0.15">
      <c r="C145" s="36" t="s">
        <v>500</v>
      </c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7"/>
    </row>
    <row r="146" spans="2:34" x14ac:dyDescent="0.15"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7"/>
    </row>
    <row r="147" spans="2:34" ht="15" thickBot="1" x14ac:dyDescent="0.2">
      <c r="C147" s="47"/>
      <c r="D147" s="48"/>
      <c r="E147" s="48"/>
      <c r="F147" s="126" t="s">
        <v>466</v>
      </c>
      <c r="G147" s="127"/>
      <c r="H147" s="127"/>
      <c r="I147" s="126" t="s">
        <v>465</v>
      </c>
      <c r="J147" s="127"/>
      <c r="K147" s="127"/>
      <c r="L147" s="126" t="s">
        <v>464</v>
      </c>
      <c r="M147" s="127"/>
      <c r="N147" s="127"/>
      <c r="O147" s="126" t="s">
        <v>463</v>
      </c>
      <c r="P147" s="127"/>
      <c r="Q147" s="128"/>
      <c r="R147" s="126" t="s">
        <v>473</v>
      </c>
      <c r="S147" s="127"/>
      <c r="T147" s="127"/>
      <c r="U147" s="126" t="s">
        <v>474</v>
      </c>
      <c r="V147" s="127"/>
      <c r="W147" s="127"/>
      <c r="X147" s="126" t="s">
        <v>462</v>
      </c>
      <c r="Y147" s="127"/>
      <c r="Z147" s="127"/>
      <c r="AA147" s="126" t="s">
        <v>475</v>
      </c>
      <c r="AB147" s="127"/>
      <c r="AC147" s="127"/>
      <c r="AD147" s="126" t="s">
        <v>476</v>
      </c>
      <c r="AE147" s="127"/>
      <c r="AF147" s="129"/>
      <c r="AG147" s="7"/>
    </row>
    <row r="148" spans="2:34" ht="15" thickTop="1" x14ac:dyDescent="0.15">
      <c r="C148" s="88" t="s">
        <v>461</v>
      </c>
      <c r="D148" s="89"/>
      <c r="E148" s="90"/>
      <c r="F148" s="49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1"/>
      <c r="AG148" s="7"/>
    </row>
    <row r="149" spans="2:34" x14ac:dyDescent="0.15">
      <c r="C149" s="91"/>
      <c r="D149" s="92"/>
      <c r="E149" s="93"/>
      <c r="F149" s="52"/>
      <c r="G149" s="69"/>
      <c r="H149" s="69"/>
      <c r="I149" s="69"/>
      <c r="J149" s="69"/>
      <c r="K149" s="53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  <c r="AA149" s="69"/>
      <c r="AB149" s="69"/>
      <c r="AC149" s="69"/>
      <c r="AD149" s="69"/>
      <c r="AE149" s="69"/>
      <c r="AF149" s="54"/>
      <c r="AG149" s="7"/>
    </row>
    <row r="150" spans="2:34" x14ac:dyDescent="0.15">
      <c r="C150" s="94"/>
      <c r="D150" s="95"/>
      <c r="E150" s="96"/>
      <c r="F150" s="55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  <c r="AA150" s="56"/>
      <c r="AB150" s="56"/>
      <c r="AC150" s="56"/>
      <c r="AD150" s="56"/>
      <c r="AE150" s="56"/>
      <c r="AF150" s="57"/>
      <c r="AG150" s="7"/>
    </row>
    <row r="151" spans="2:34" x14ac:dyDescent="0.15">
      <c r="C151" s="97" t="s">
        <v>460</v>
      </c>
      <c r="D151" s="98"/>
      <c r="E151" s="99"/>
      <c r="F151" s="70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2"/>
      <c r="AG151" s="7"/>
    </row>
    <row r="152" spans="2:34" x14ac:dyDescent="0.15">
      <c r="C152" s="91"/>
      <c r="D152" s="92"/>
      <c r="E152" s="93"/>
      <c r="F152" s="58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  <c r="AA152" s="59"/>
      <c r="AB152" s="59"/>
      <c r="AC152" s="59"/>
      <c r="AD152" s="59"/>
      <c r="AE152" s="59"/>
      <c r="AF152" s="60"/>
      <c r="AG152" s="7"/>
    </row>
    <row r="153" spans="2:34" x14ac:dyDescent="0.15">
      <c r="C153" s="94"/>
      <c r="D153" s="95"/>
      <c r="E153" s="96"/>
      <c r="F153" s="55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6"/>
      <c r="AB153" s="56"/>
      <c r="AC153" s="56"/>
      <c r="AD153" s="56"/>
      <c r="AE153" s="56"/>
      <c r="AF153" s="57"/>
      <c r="AG153" s="7"/>
    </row>
    <row r="154" spans="2:34" x14ac:dyDescent="0.15">
      <c r="C154" s="5"/>
      <c r="AG154" s="7"/>
    </row>
    <row r="155" spans="2:34" x14ac:dyDescent="0.15">
      <c r="B155" s="73"/>
      <c r="C155" s="74"/>
      <c r="D155" s="73"/>
      <c r="E155" s="73"/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25"/>
      <c r="AH155" s="73"/>
    </row>
    <row r="156" spans="2:34" x14ac:dyDescent="0.15">
      <c r="B156" s="73"/>
      <c r="C156" s="25" t="s">
        <v>501</v>
      </c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73"/>
    </row>
    <row r="157" spans="2:34" x14ac:dyDescent="0.15">
      <c r="B157" s="73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73"/>
    </row>
    <row r="158" spans="2:34" x14ac:dyDescent="0.15">
      <c r="B158" s="73"/>
      <c r="C158" s="74"/>
      <c r="D158" s="74" t="s">
        <v>482</v>
      </c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25"/>
      <c r="AH158" s="73"/>
    </row>
    <row r="159" spans="2:34" x14ac:dyDescent="0.15">
      <c r="B159" s="73"/>
      <c r="C159" s="74"/>
      <c r="D159" s="74" t="s">
        <v>483</v>
      </c>
      <c r="E159" s="73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25"/>
      <c r="AH159" s="73"/>
    </row>
    <row r="160" spans="2:34" x14ac:dyDescent="0.15">
      <c r="B160" s="73"/>
      <c r="C160" s="74"/>
      <c r="D160" s="74" t="s">
        <v>487</v>
      </c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25"/>
      <c r="AH160" s="73"/>
    </row>
    <row r="161" spans="1:35" x14ac:dyDescent="0.15">
      <c r="B161" s="73"/>
      <c r="C161" s="74" t="s">
        <v>484</v>
      </c>
      <c r="D161" s="73"/>
      <c r="E161" s="73"/>
      <c r="F161" s="73"/>
      <c r="G161" s="73"/>
      <c r="H161" s="73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25"/>
      <c r="AH161" s="25"/>
    </row>
    <row r="162" spans="1:35" x14ac:dyDescent="0.15">
      <c r="B162" s="73"/>
      <c r="C162" s="212"/>
      <c r="D162" s="213"/>
      <c r="E162" s="213"/>
      <c r="F162" s="213"/>
      <c r="G162" s="213"/>
      <c r="H162" s="213"/>
      <c r="I162" s="213"/>
      <c r="J162" s="213"/>
      <c r="K162" s="213"/>
      <c r="L162" s="213"/>
      <c r="M162" s="213"/>
      <c r="N162" s="213"/>
      <c r="O162" s="213"/>
      <c r="P162" s="213"/>
      <c r="Q162" s="213"/>
      <c r="R162" s="213"/>
      <c r="S162" s="213"/>
      <c r="T162" s="213"/>
      <c r="U162" s="213"/>
      <c r="V162" s="213"/>
      <c r="W162" s="213"/>
      <c r="X162" s="213"/>
      <c r="Y162" s="213"/>
      <c r="Z162" s="213"/>
      <c r="AA162" s="213"/>
      <c r="AB162" s="213"/>
      <c r="AC162" s="213"/>
      <c r="AD162" s="213"/>
      <c r="AE162" s="213"/>
      <c r="AF162" s="213"/>
      <c r="AG162" s="213"/>
      <c r="AH162" s="75"/>
    </row>
    <row r="163" spans="1:35" x14ac:dyDescent="0.15">
      <c r="B163" s="73"/>
      <c r="C163" s="214"/>
      <c r="D163" s="215"/>
      <c r="E163" s="215"/>
      <c r="F163" s="215"/>
      <c r="G163" s="215"/>
      <c r="H163" s="215"/>
      <c r="I163" s="215"/>
      <c r="J163" s="215"/>
      <c r="K163" s="215"/>
      <c r="L163" s="215"/>
      <c r="M163" s="215"/>
      <c r="N163" s="215"/>
      <c r="O163" s="215"/>
      <c r="P163" s="215"/>
      <c r="Q163" s="215"/>
      <c r="R163" s="215"/>
      <c r="S163" s="215"/>
      <c r="T163" s="215"/>
      <c r="U163" s="215"/>
      <c r="V163" s="215"/>
      <c r="W163" s="215"/>
      <c r="X163" s="215"/>
      <c r="Y163" s="215"/>
      <c r="Z163" s="215"/>
      <c r="AA163" s="215"/>
      <c r="AB163" s="215"/>
      <c r="AC163" s="215"/>
      <c r="AD163" s="215"/>
      <c r="AE163" s="215"/>
      <c r="AF163" s="215"/>
      <c r="AG163" s="216"/>
      <c r="AH163" s="73"/>
    </row>
    <row r="164" spans="1:35" x14ac:dyDescent="0.15">
      <c r="B164" s="73"/>
      <c r="C164" s="76"/>
      <c r="D164" s="76"/>
      <c r="E164" s="76"/>
      <c r="F164" s="76"/>
      <c r="G164" s="76"/>
      <c r="H164" s="76"/>
      <c r="I164" s="76"/>
      <c r="J164" s="76"/>
      <c r="K164" s="76"/>
      <c r="L164" s="76"/>
      <c r="M164" s="76"/>
      <c r="N164" s="76"/>
      <c r="O164" s="76"/>
      <c r="P164" s="76"/>
      <c r="Q164" s="76"/>
      <c r="R164" s="76"/>
      <c r="S164" s="76"/>
      <c r="T164" s="76"/>
      <c r="U164" s="76"/>
      <c r="V164" s="76"/>
      <c r="W164" s="76"/>
      <c r="X164" s="76"/>
      <c r="Y164" s="76"/>
      <c r="Z164" s="76"/>
      <c r="AA164" s="76"/>
      <c r="AB164" s="76"/>
      <c r="AC164" s="76"/>
      <c r="AD164" s="76"/>
      <c r="AE164" s="76"/>
      <c r="AF164" s="76"/>
      <c r="AG164" s="76"/>
      <c r="AH164" s="76"/>
    </row>
    <row r="165" spans="1:35" x14ac:dyDescent="0.15">
      <c r="B165" s="29"/>
      <c r="C165" s="61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36"/>
    </row>
    <row r="166" spans="1:35" x14ac:dyDescent="0.15">
      <c r="B166" s="29"/>
      <c r="C166" s="36" t="s">
        <v>499</v>
      </c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</row>
    <row r="167" spans="1:35" x14ac:dyDescent="0.15">
      <c r="B167" s="29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</row>
    <row r="168" spans="1:35" x14ac:dyDescent="0.15">
      <c r="B168" s="29"/>
      <c r="C168" s="66" t="s">
        <v>480</v>
      </c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  <c r="AA168" s="67"/>
      <c r="AB168" s="67"/>
      <c r="AC168" s="67"/>
      <c r="AD168" s="67"/>
      <c r="AE168" s="67"/>
      <c r="AF168" s="67"/>
      <c r="AG168" s="68"/>
      <c r="AH168" s="11"/>
    </row>
    <row r="169" spans="1:35" x14ac:dyDescent="0.15">
      <c r="B169" s="29"/>
      <c r="C169" s="105" t="s">
        <v>495</v>
      </c>
      <c r="D169" s="106"/>
      <c r="E169" s="106"/>
      <c r="F169" s="106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/>
      <c r="R169" s="106"/>
      <c r="S169" s="106"/>
      <c r="T169" s="106"/>
      <c r="U169" s="106"/>
      <c r="V169" s="106"/>
      <c r="W169" s="106"/>
      <c r="X169" s="106"/>
      <c r="Y169" s="106"/>
      <c r="Z169" s="106"/>
      <c r="AA169" s="106"/>
      <c r="AB169" s="106"/>
      <c r="AC169" s="106"/>
      <c r="AD169" s="106"/>
      <c r="AE169" s="106"/>
      <c r="AF169" s="106"/>
      <c r="AG169" s="107"/>
    </row>
    <row r="170" spans="1:35" x14ac:dyDescent="0.15">
      <c r="B170" s="29"/>
      <c r="C170" s="108"/>
      <c r="D170" s="106"/>
      <c r="E170" s="106"/>
      <c r="F170" s="106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  <c r="R170" s="106"/>
      <c r="S170" s="106"/>
      <c r="T170" s="106"/>
      <c r="U170" s="106"/>
      <c r="V170" s="106"/>
      <c r="W170" s="106"/>
      <c r="X170" s="106"/>
      <c r="Y170" s="106"/>
      <c r="Z170" s="106"/>
      <c r="AA170" s="106"/>
      <c r="AB170" s="106"/>
      <c r="AC170" s="106"/>
      <c r="AD170" s="106"/>
      <c r="AE170" s="106"/>
      <c r="AF170" s="106"/>
      <c r="AG170" s="107"/>
    </row>
    <row r="171" spans="1:35" x14ac:dyDescent="0.15">
      <c r="B171" s="29"/>
      <c r="C171" s="108"/>
      <c r="D171" s="106"/>
      <c r="E171" s="106"/>
      <c r="F171" s="106"/>
      <c r="G171" s="106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  <c r="R171" s="106"/>
      <c r="S171" s="106"/>
      <c r="T171" s="106"/>
      <c r="U171" s="106"/>
      <c r="V171" s="106"/>
      <c r="W171" s="106"/>
      <c r="X171" s="106"/>
      <c r="Y171" s="106"/>
      <c r="Z171" s="106"/>
      <c r="AA171" s="106"/>
      <c r="AB171" s="106"/>
      <c r="AC171" s="106"/>
      <c r="AD171" s="106"/>
      <c r="AE171" s="106"/>
      <c r="AF171" s="106"/>
      <c r="AG171" s="107"/>
    </row>
    <row r="172" spans="1:35" x14ac:dyDescent="0.15">
      <c r="B172" s="29"/>
      <c r="C172" s="109"/>
      <c r="D172" s="110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  <c r="R172" s="110"/>
      <c r="S172" s="110"/>
      <c r="T172" s="110"/>
      <c r="U172" s="110"/>
      <c r="V172" s="110"/>
      <c r="W172" s="110"/>
      <c r="X172" s="110"/>
      <c r="Y172" s="110"/>
      <c r="Z172" s="110"/>
      <c r="AA172" s="110"/>
      <c r="AB172" s="110"/>
      <c r="AC172" s="110"/>
      <c r="AD172" s="110"/>
      <c r="AE172" s="110"/>
      <c r="AF172" s="110"/>
      <c r="AG172" s="111"/>
    </row>
    <row r="173" spans="1:35" x14ac:dyDescent="0.15">
      <c r="A173" s="29"/>
      <c r="B173" s="29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29"/>
      <c r="AI173" s="29"/>
    </row>
    <row r="175" spans="1:35" x14ac:dyDescent="0.15">
      <c r="C175" s="31" t="s">
        <v>505</v>
      </c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8" spans="2:35" ht="17.25" x14ac:dyDescent="0.15">
      <c r="R178" s="150" t="s">
        <v>452</v>
      </c>
      <c r="S178" s="150"/>
      <c r="T178" s="150"/>
      <c r="U178" s="150"/>
      <c r="V178" s="150"/>
      <c r="W178" s="130">
        <f>IF(ISBLANK(G7),"",G7)</f>
        <v>571180</v>
      </c>
      <c r="X178" s="130"/>
      <c r="Y178" s="130"/>
      <c r="Z178" s="130"/>
      <c r="AA178" s="130"/>
      <c r="AB178" s="77" t="s">
        <v>5</v>
      </c>
    </row>
    <row r="179" spans="2:35" x14ac:dyDescent="0.15">
      <c r="R179" s="3" t="s">
        <v>451</v>
      </c>
      <c r="U179" s="130" t="str">
        <f>IF(ISBLANK(E10),"",E10)</f>
        <v>市岡小学校</v>
      </c>
      <c r="V179" s="130"/>
      <c r="W179" s="130"/>
      <c r="X179" s="130"/>
      <c r="Y179" s="130"/>
      <c r="Z179" s="130"/>
      <c r="AA179" s="130"/>
      <c r="AB179" s="130"/>
      <c r="AC179" s="130"/>
      <c r="AD179" s="130"/>
      <c r="AE179" s="130"/>
      <c r="AF179" s="130"/>
      <c r="AG179" s="130"/>
    </row>
    <row r="180" spans="2:35" ht="17.25" x14ac:dyDescent="0.15"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</row>
    <row r="182" spans="2:35" x14ac:dyDescent="0.15">
      <c r="B182" s="3" t="s">
        <v>459</v>
      </c>
      <c r="AH182" s="131"/>
      <c r="AI182" s="131"/>
    </row>
    <row r="183" spans="2:35" ht="15" thickBot="1" x14ac:dyDescent="0.2">
      <c r="AH183" s="132"/>
      <c r="AI183" s="132"/>
    </row>
    <row r="184" spans="2:35" x14ac:dyDescent="0.15">
      <c r="C184" s="9" t="s">
        <v>455</v>
      </c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33" t="s">
        <v>458</v>
      </c>
      <c r="AC184" s="134"/>
      <c r="AD184" s="134"/>
      <c r="AE184" s="134"/>
      <c r="AF184" s="134"/>
      <c r="AG184" s="134"/>
      <c r="AH184" s="135" t="s">
        <v>457</v>
      </c>
      <c r="AI184" s="136"/>
    </row>
    <row r="185" spans="2:35" x14ac:dyDescent="0.15">
      <c r="C185" s="137" t="str">
        <f>IF(ISBLANK('実施計画（7月）'!C185:AA188),"",'実施計画（7月）'!C185:AA188)</f>
        <v/>
      </c>
      <c r="D185" s="138"/>
      <c r="E185" s="138"/>
      <c r="F185" s="138"/>
      <c r="G185" s="138"/>
      <c r="H185" s="138"/>
      <c r="I185" s="138"/>
      <c r="J185" s="138"/>
      <c r="K185" s="138"/>
      <c r="L185" s="138"/>
      <c r="M185" s="138"/>
      <c r="N185" s="138"/>
      <c r="O185" s="138"/>
      <c r="P185" s="138"/>
      <c r="Q185" s="138"/>
      <c r="R185" s="138"/>
      <c r="S185" s="138"/>
      <c r="T185" s="138"/>
      <c r="U185" s="138"/>
      <c r="V185" s="138"/>
      <c r="W185" s="138"/>
      <c r="X185" s="138"/>
      <c r="Y185" s="138"/>
      <c r="Z185" s="138"/>
      <c r="AA185" s="138"/>
      <c r="AB185" s="142"/>
      <c r="AC185" s="143"/>
      <c r="AD185" s="143"/>
      <c r="AE185" s="143"/>
      <c r="AF185" s="143"/>
      <c r="AG185" s="143"/>
      <c r="AH185" s="146"/>
      <c r="AI185" s="147"/>
    </row>
    <row r="186" spans="2:35" x14ac:dyDescent="0.15">
      <c r="C186" s="139"/>
      <c r="D186" s="138"/>
      <c r="E186" s="138"/>
      <c r="F186" s="138"/>
      <c r="G186" s="138"/>
      <c r="H186" s="138"/>
      <c r="I186" s="138"/>
      <c r="J186" s="138"/>
      <c r="K186" s="138"/>
      <c r="L186" s="138"/>
      <c r="M186" s="138"/>
      <c r="N186" s="138"/>
      <c r="O186" s="138"/>
      <c r="P186" s="138"/>
      <c r="Q186" s="138"/>
      <c r="R186" s="138"/>
      <c r="S186" s="138"/>
      <c r="T186" s="138"/>
      <c r="U186" s="138"/>
      <c r="V186" s="138"/>
      <c r="W186" s="138"/>
      <c r="X186" s="138"/>
      <c r="Y186" s="138"/>
      <c r="Z186" s="138"/>
      <c r="AA186" s="138"/>
      <c r="AB186" s="142"/>
      <c r="AC186" s="143"/>
      <c r="AD186" s="143"/>
      <c r="AE186" s="143"/>
      <c r="AF186" s="143"/>
      <c r="AG186" s="143"/>
      <c r="AH186" s="146"/>
      <c r="AI186" s="147"/>
    </row>
    <row r="187" spans="2:35" x14ac:dyDescent="0.15">
      <c r="C187" s="139"/>
      <c r="D187" s="138"/>
      <c r="E187" s="138"/>
      <c r="F187" s="138"/>
      <c r="G187" s="138"/>
      <c r="H187" s="138"/>
      <c r="I187" s="138"/>
      <c r="J187" s="138"/>
      <c r="K187" s="138"/>
      <c r="L187" s="138"/>
      <c r="M187" s="138"/>
      <c r="N187" s="138"/>
      <c r="O187" s="138"/>
      <c r="P187" s="138"/>
      <c r="Q187" s="138"/>
      <c r="R187" s="138"/>
      <c r="S187" s="138"/>
      <c r="T187" s="138"/>
      <c r="U187" s="138"/>
      <c r="V187" s="138"/>
      <c r="W187" s="138"/>
      <c r="X187" s="138"/>
      <c r="Y187" s="138"/>
      <c r="Z187" s="138"/>
      <c r="AA187" s="138"/>
      <c r="AB187" s="142"/>
      <c r="AC187" s="143"/>
      <c r="AD187" s="143"/>
      <c r="AE187" s="143"/>
      <c r="AF187" s="143"/>
      <c r="AG187" s="143"/>
      <c r="AH187" s="146"/>
      <c r="AI187" s="147"/>
    </row>
    <row r="188" spans="2:35" ht="15" thickBot="1" x14ac:dyDescent="0.2">
      <c r="C188" s="140"/>
      <c r="D188" s="141"/>
      <c r="E188" s="141"/>
      <c r="F188" s="141"/>
      <c r="G188" s="141"/>
      <c r="H188" s="141"/>
      <c r="I188" s="141"/>
      <c r="J188" s="141"/>
      <c r="K188" s="141"/>
      <c r="L188" s="141"/>
      <c r="M188" s="141"/>
      <c r="N188" s="141"/>
      <c r="O188" s="141"/>
      <c r="P188" s="141"/>
      <c r="Q188" s="141"/>
      <c r="R188" s="141"/>
      <c r="S188" s="141"/>
      <c r="T188" s="141"/>
      <c r="U188" s="141"/>
      <c r="V188" s="141"/>
      <c r="W188" s="141"/>
      <c r="X188" s="141"/>
      <c r="Y188" s="141"/>
      <c r="Z188" s="141"/>
      <c r="AA188" s="141"/>
      <c r="AB188" s="144"/>
      <c r="AC188" s="145"/>
      <c r="AD188" s="145"/>
      <c r="AE188" s="145"/>
      <c r="AF188" s="145"/>
      <c r="AG188" s="145"/>
      <c r="AH188" s="148"/>
      <c r="AI188" s="149"/>
    </row>
    <row r="189" spans="2:35" x14ac:dyDescent="0.15">
      <c r="C189" s="11" t="s">
        <v>3</v>
      </c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33"/>
      <c r="AI189" s="34"/>
    </row>
    <row r="190" spans="2:35" x14ac:dyDescent="0.15">
      <c r="C190" s="112" t="str">
        <f>IF(ISBLANK('実施計画（7月）'!C190:AG193),"",'実施計画（7月）'!C190:AG193)</f>
        <v/>
      </c>
      <c r="D190" s="113"/>
      <c r="E190" s="113"/>
      <c r="F190" s="113"/>
      <c r="G190" s="113"/>
      <c r="H190" s="113"/>
      <c r="I190" s="113"/>
      <c r="J190" s="113"/>
      <c r="K190" s="113"/>
      <c r="L190" s="113"/>
      <c r="M190" s="113"/>
      <c r="N190" s="113"/>
      <c r="O190" s="113"/>
      <c r="P190" s="113"/>
      <c r="Q190" s="113"/>
      <c r="R190" s="113"/>
      <c r="S190" s="113"/>
      <c r="T190" s="113"/>
      <c r="U190" s="113"/>
      <c r="V190" s="113"/>
      <c r="W190" s="113"/>
      <c r="X190" s="113"/>
      <c r="Y190" s="113"/>
      <c r="Z190" s="113"/>
      <c r="AA190" s="113"/>
      <c r="AB190" s="113"/>
      <c r="AC190" s="113"/>
      <c r="AD190" s="113"/>
      <c r="AE190" s="113"/>
      <c r="AF190" s="113"/>
      <c r="AG190" s="114"/>
    </row>
    <row r="191" spans="2:35" x14ac:dyDescent="0.15">
      <c r="C191" s="115"/>
      <c r="D191" s="113"/>
      <c r="E191" s="113"/>
      <c r="F191" s="113"/>
      <c r="G191" s="113"/>
      <c r="H191" s="113"/>
      <c r="I191" s="113"/>
      <c r="J191" s="113"/>
      <c r="K191" s="113"/>
      <c r="L191" s="113"/>
      <c r="M191" s="113"/>
      <c r="N191" s="113"/>
      <c r="O191" s="113"/>
      <c r="P191" s="113"/>
      <c r="Q191" s="113"/>
      <c r="R191" s="113"/>
      <c r="S191" s="113"/>
      <c r="T191" s="113"/>
      <c r="U191" s="113"/>
      <c r="V191" s="113"/>
      <c r="W191" s="113"/>
      <c r="X191" s="113"/>
      <c r="Y191" s="113"/>
      <c r="Z191" s="113"/>
      <c r="AA191" s="113"/>
      <c r="AB191" s="113"/>
      <c r="AC191" s="113"/>
      <c r="AD191" s="113"/>
      <c r="AE191" s="113"/>
      <c r="AF191" s="113"/>
      <c r="AG191" s="114"/>
    </row>
    <row r="192" spans="2:35" x14ac:dyDescent="0.15">
      <c r="C192" s="115"/>
      <c r="D192" s="113"/>
      <c r="E192" s="113"/>
      <c r="F192" s="113"/>
      <c r="G192" s="113"/>
      <c r="H192" s="113"/>
      <c r="I192" s="113"/>
      <c r="J192" s="113"/>
      <c r="K192" s="113"/>
      <c r="L192" s="113"/>
      <c r="M192" s="113"/>
      <c r="N192" s="113"/>
      <c r="O192" s="113"/>
      <c r="P192" s="113"/>
      <c r="Q192" s="113"/>
      <c r="R192" s="113"/>
      <c r="S192" s="113"/>
      <c r="T192" s="113"/>
      <c r="U192" s="113"/>
      <c r="V192" s="113"/>
      <c r="W192" s="113"/>
      <c r="X192" s="113"/>
      <c r="Y192" s="113"/>
      <c r="Z192" s="113"/>
      <c r="AA192" s="113"/>
      <c r="AB192" s="113"/>
      <c r="AC192" s="113"/>
      <c r="AD192" s="113"/>
      <c r="AE192" s="113"/>
      <c r="AF192" s="113"/>
      <c r="AG192" s="114"/>
    </row>
    <row r="193" spans="1:35" x14ac:dyDescent="0.15">
      <c r="C193" s="116"/>
      <c r="D193" s="117"/>
      <c r="E193" s="117"/>
      <c r="F193" s="117"/>
      <c r="G193" s="117"/>
      <c r="H193" s="117"/>
      <c r="I193" s="117"/>
      <c r="J193" s="117"/>
      <c r="K193" s="117"/>
      <c r="L193" s="117"/>
      <c r="M193" s="117"/>
      <c r="N193" s="117"/>
      <c r="O193" s="117"/>
      <c r="P193" s="117"/>
      <c r="Q193" s="117"/>
      <c r="R193" s="117"/>
      <c r="S193" s="117"/>
      <c r="T193" s="117"/>
      <c r="U193" s="117"/>
      <c r="V193" s="117"/>
      <c r="W193" s="117"/>
      <c r="X193" s="117"/>
      <c r="Y193" s="117"/>
      <c r="Z193" s="117"/>
      <c r="AA193" s="117"/>
      <c r="AB193" s="117"/>
      <c r="AC193" s="117"/>
      <c r="AD193" s="117"/>
      <c r="AE193" s="117"/>
      <c r="AF193" s="117"/>
      <c r="AG193" s="118"/>
    </row>
    <row r="194" spans="1:35" x14ac:dyDescent="0.15">
      <c r="C194" s="44" t="s">
        <v>478</v>
      </c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45"/>
    </row>
    <row r="195" spans="1:35" x14ac:dyDescent="0.15">
      <c r="C195" s="119" t="str">
        <f>IF(ISBLANK('実施計画（7月）'!C195:AG198),"",'実施計画（7月）'!C195:AG198)</f>
        <v/>
      </c>
      <c r="D195" s="120"/>
      <c r="E195" s="120"/>
      <c r="F195" s="120"/>
      <c r="G195" s="120"/>
      <c r="H195" s="120"/>
      <c r="I195" s="120"/>
      <c r="J195" s="120"/>
      <c r="K195" s="120"/>
      <c r="L195" s="120"/>
      <c r="M195" s="120"/>
      <c r="N195" s="120"/>
      <c r="O195" s="120"/>
      <c r="P195" s="120"/>
      <c r="Q195" s="120"/>
      <c r="R195" s="120"/>
      <c r="S195" s="120"/>
      <c r="T195" s="120"/>
      <c r="U195" s="120"/>
      <c r="V195" s="120"/>
      <c r="W195" s="120"/>
      <c r="X195" s="120"/>
      <c r="Y195" s="120"/>
      <c r="Z195" s="120"/>
      <c r="AA195" s="120"/>
      <c r="AB195" s="120"/>
      <c r="AC195" s="120"/>
      <c r="AD195" s="120"/>
      <c r="AE195" s="120"/>
      <c r="AF195" s="120"/>
      <c r="AG195" s="121"/>
    </row>
    <row r="196" spans="1:35" x14ac:dyDescent="0.15">
      <c r="C196" s="122"/>
      <c r="D196" s="120"/>
      <c r="E196" s="120"/>
      <c r="F196" s="120"/>
      <c r="G196" s="120"/>
      <c r="H196" s="120"/>
      <c r="I196" s="120"/>
      <c r="J196" s="120"/>
      <c r="K196" s="120"/>
      <c r="L196" s="120"/>
      <c r="M196" s="120"/>
      <c r="N196" s="120"/>
      <c r="O196" s="120"/>
      <c r="P196" s="120"/>
      <c r="Q196" s="120"/>
      <c r="R196" s="120"/>
      <c r="S196" s="120"/>
      <c r="T196" s="120"/>
      <c r="U196" s="120"/>
      <c r="V196" s="120"/>
      <c r="W196" s="120"/>
      <c r="X196" s="120"/>
      <c r="Y196" s="120"/>
      <c r="Z196" s="120"/>
      <c r="AA196" s="120"/>
      <c r="AB196" s="120"/>
      <c r="AC196" s="120"/>
      <c r="AD196" s="120"/>
      <c r="AE196" s="120"/>
      <c r="AF196" s="120"/>
      <c r="AG196" s="121"/>
    </row>
    <row r="197" spans="1:35" x14ac:dyDescent="0.15">
      <c r="C197" s="122"/>
      <c r="D197" s="120"/>
      <c r="E197" s="120"/>
      <c r="F197" s="120"/>
      <c r="G197" s="120"/>
      <c r="H197" s="120"/>
      <c r="I197" s="120"/>
      <c r="J197" s="120"/>
      <c r="K197" s="120"/>
      <c r="L197" s="120"/>
      <c r="M197" s="120"/>
      <c r="N197" s="120"/>
      <c r="O197" s="120"/>
      <c r="P197" s="120"/>
      <c r="Q197" s="120"/>
      <c r="R197" s="120"/>
      <c r="S197" s="120"/>
      <c r="T197" s="120"/>
      <c r="U197" s="120"/>
      <c r="V197" s="120"/>
      <c r="W197" s="120"/>
      <c r="X197" s="120"/>
      <c r="Y197" s="120"/>
      <c r="Z197" s="120"/>
      <c r="AA197" s="120"/>
      <c r="AB197" s="120"/>
      <c r="AC197" s="120"/>
      <c r="AD197" s="120"/>
      <c r="AE197" s="120"/>
      <c r="AF197" s="120"/>
      <c r="AG197" s="121"/>
    </row>
    <row r="198" spans="1:35" x14ac:dyDescent="0.15">
      <c r="C198" s="123"/>
      <c r="D198" s="124"/>
      <c r="E198" s="124"/>
      <c r="F198" s="124"/>
      <c r="G198" s="124"/>
      <c r="H198" s="124"/>
      <c r="I198" s="124"/>
      <c r="J198" s="124"/>
      <c r="K198" s="124"/>
      <c r="L198" s="124"/>
      <c r="M198" s="124"/>
      <c r="N198" s="124"/>
      <c r="O198" s="124"/>
      <c r="P198" s="124"/>
      <c r="Q198" s="124"/>
      <c r="R198" s="124"/>
      <c r="S198" s="124"/>
      <c r="T198" s="124"/>
      <c r="U198" s="124"/>
      <c r="V198" s="124"/>
      <c r="W198" s="124"/>
      <c r="X198" s="124"/>
      <c r="Y198" s="124"/>
      <c r="Z198" s="124"/>
      <c r="AA198" s="124"/>
      <c r="AB198" s="124"/>
      <c r="AC198" s="124"/>
      <c r="AD198" s="124"/>
      <c r="AE198" s="124"/>
      <c r="AF198" s="124"/>
      <c r="AG198" s="125"/>
    </row>
    <row r="199" spans="1:35" x14ac:dyDescent="0.15">
      <c r="A199" s="29"/>
      <c r="B199" s="29"/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29"/>
      <c r="AI199" s="29"/>
    </row>
    <row r="201" spans="1:35" x14ac:dyDescent="0.15">
      <c r="C201" s="36" t="s">
        <v>500</v>
      </c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7"/>
    </row>
    <row r="202" spans="1:35" x14ac:dyDescent="0.15"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7"/>
    </row>
    <row r="203" spans="1:35" ht="15" thickBot="1" x14ac:dyDescent="0.2">
      <c r="C203" s="47"/>
      <c r="D203" s="48"/>
      <c r="E203" s="48"/>
      <c r="F203" s="126" t="s">
        <v>466</v>
      </c>
      <c r="G203" s="127"/>
      <c r="H203" s="127"/>
      <c r="I203" s="126" t="s">
        <v>465</v>
      </c>
      <c r="J203" s="127"/>
      <c r="K203" s="127"/>
      <c r="L203" s="126" t="s">
        <v>464</v>
      </c>
      <c r="M203" s="127"/>
      <c r="N203" s="127"/>
      <c r="O203" s="126" t="s">
        <v>463</v>
      </c>
      <c r="P203" s="127"/>
      <c r="Q203" s="128"/>
      <c r="R203" s="126" t="s">
        <v>473</v>
      </c>
      <c r="S203" s="127"/>
      <c r="T203" s="127"/>
      <c r="U203" s="126" t="s">
        <v>474</v>
      </c>
      <c r="V203" s="127"/>
      <c r="W203" s="127"/>
      <c r="X203" s="126" t="s">
        <v>462</v>
      </c>
      <c r="Y203" s="127"/>
      <c r="Z203" s="127"/>
      <c r="AA203" s="126" t="s">
        <v>475</v>
      </c>
      <c r="AB203" s="127"/>
      <c r="AC203" s="127"/>
      <c r="AD203" s="126" t="s">
        <v>476</v>
      </c>
      <c r="AE203" s="127"/>
      <c r="AF203" s="129"/>
      <c r="AG203" s="7"/>
    </row>
    <row r="204" spans="1:35" ht="15" thickTop="1" x14ac:dyDescent="0.15">
      <c r="C204" s="88" t="s">
        <v>461</v>
      </c>
      <c r="D204" s="89"/>
      <c r="E204" s="90"/>
      <c r="F204" s="49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1"/>
      <c r="AG204" s="7"/>
    </row>
    <row r="205" spans="1:35" x14ac:dyDescent="0.15">
      <c r="C205" s="91"/>
      <c r="D205" s="92"/>
      <c r="E205" s="93"/>
      <c r="F205" s="52"/>
      <c r="G205" s="69"/>
      <c r="H205" s="69"/>
      <c r="I205" s="69"/>
      <c r="J205" s="69"/>
      <c r="K205" s="53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  <c r="AA205" s="69"/>
      <c r="AB205" s="69"/>
      <c r="AC205" s="69"/>
      <c r="AD205" s="69"/>
      <c r="AE205" s="69"/>
      <c r="AF205" s="54"/>
      <c r="AG205" s="7"/>
    </row>
    <row r="206" spans="1:35" x14ac:dyDescent="0.15">
      <c r="C206" s="94"/>
      <c r="D206" s="95"/>
      <c r="E206" s="96"/>
      <c r="F206" s="55"/>
      <c r="G206" s="56"/>
      <c r="H206" s="56"/>
      <c r="I206" s="56"/>
      <c r="J206" s="56"/>
      <c r="K206" s="56"/>
      <c r="L206" s="56"/>
      <c r="M206" s="56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  <c r="AA206" s="56"/>
      <c r="AB206" s="56"/>
      <c r="AC206" s="56"/>
      <c r="AD206" s="56"/>
      <c r="AE206" s="56"/>
      <c r="AF206" s="57"/>
      <c r="AG206" s="7"/>
    </row>
    <row r="207" spans="1:35" x14ac:dyDescent="0.15">
      <c r="C207" s="97" t="s">
        <v>460</v>
      </c>
      <c r="D207" s="98"/>
      <c r="E207" s="99"/>
      <c r="F207" s="70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71"/>
      <c r="AB207" s="71"/>
      <c r="AC207" s="71"/>
      <c r="AD207" s="71"/>
      <c r="AE207" s="71"/>
      <c r="AF207" s="72"/>
      <c r="AG207" s="7"/>
    </row>
    <row r="208" spans="1:35" x14ac:dyDescent="0.15">
      <c r="C208" s="91"/>
      <c r="D208" s="92"/>
      <c r="E208" s="93"/>
      <c r="F208" s="58"/>
      <c r="G208" s="59"/>
      <c r="H208" s="59"/>
      <c r="I208" s="59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59"/>
      <c r="AA208" s="59"/>
      <c r="AB208" s="59"/>
      <c r="AC208" s="59"/>
      <c r="AD208" s="59"/>
      <c r="AE208" s="59"/>
      <c r="AF208" s="60"/>
      <c r="AG208" s="7"/>
    </row>
    <row r="209" spans="2:34" x14ac:dyDescent="0.15">
      <c r="C209" s="94"/>
      <c r="D209" s="95"/>
      <c r="E209" s="96"/>
      <c r="F209" s="55"/>
      <c r="G209" s="56"/>
      <c r="H209" s="56"/>
      <c r="I209" s="56"/>
      <c r="J209" s="56"/>
      <c r="K209" s="56"/>
      <c r="L209" s="56"/>
      <c r="M209" s="56"/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  <c r="AA209" s="56"/>
      <c r="AB209" s="56"/>
      <c r="AC209" s="56"/>
      <c r="AD209" s="56"/>
      <c r="AE209" s="56"/>
      <c r="AF209" s="57"/>
      <c r="AG209" s="7"/>
    </row>
    <row r="210" spans="2:34" x14ac:dyDescent="0.15">
      <c r="C210" s="5"/>
      <c r="AG210" s="7"/>
    </row>
    <row r="211" spans="2:34" x14ac:dyDescent="0.15">
      <c r="B211" s="73"/>
      <c r="C211" s="74"/>
      <c r="D211" s="73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25"/>
      <c r="AH211" s="73"/>
    </row>
    <row r="212" spans="2:34" x14ac:dyDescent="0.15">
      <c r="B212" s="73"/>
      <c r="C212" s="25" t="s">
        <v>501</v>
      </c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73"/>
    </row>
    <row r="213" spans="2:34" x14ac:dyDescent="0.15">
      <c r="B213" s="73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73"/>
    </row>
    <row r="214" spans="2:34" x14ac:dyDescent="0.15">
      <c r="B214" s="73"/>
      <c r="C214" s="74"/>
      <c r="D214" s="74" t="s">
        <v>482</v>
      </c>
      <c r="E214" s="73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25"/>
      <c r="AH214" s="73"/>
    </row>
    <row r="215" spans="2:34" x14ac:dyDescent="0.15">
      <c r="B215" s="73"/>
      <c r="C215" s="74"/>
      <c r="D215" s="74" t="s">
        <v>483</v>
      </c>
      <c r="E215" s="73"/>
      <c r="F215" s="73"/>
      <c r="G215" s="73"/>
      <c r="H215" s="73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25"/>
      <c r="AH215" s="73"/>
    </row>
    <row r="216" spans="2:34" x14ac:dyDescent="0.15">
      <c r="B216" s="73"/>
      <c r="C216" s="74"/>
      <c r="D216" s="74" t="s">
        <v>487</v>
      </c>
      <c r="E216" s="73"/>
      <c r="F216" s="73"/>
      <c r="G216" s="73"/>
      <c r="H216" s="73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25"/>
      <c r="AH216" s="73"/>
    </row>
    <row r="217" spans="2:34" x14ac:dyDescent="0.15">
      <c r="B217" s="73"/>
      <c r="C217" s="74" t="s">
        <v>484</v>
      </c>
      <c r="D217" s="73"/>
      <c r="E217" s="73"/>
      <c r="F217" s="73"/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25"/>
      <c r="AH217" s="25"/>
    </row>
    <row r="218" spans="2:34" x14ac:dyDescent="0.15">
      <c r="B218" s="73"/>
      <c r="C218" s="212"/>
      <c r="D218" s="213"/>
      <c r="E218" s="213"/>
      <c r="F218" s="213"/>
      <c r="G218" s="213"/>
      <c r="H218" s="213"/>
      <c r="I218" s="213"/>
      <c r="J218" s="213"/>
      <c r="K218" s="213"/>
      <c r="L218" s="213"/>
      <c r="M218" s="213"/>
      <c r="N218" s="213"/>
      <c r="O218" s="213"/>
      <c r="P218" s="213"/>
      <c r="Q218" s="213"/>
      <c r="R218" s="213"/>
      <c r="S218" s="213"/>
      <c r="T218" s="213"/>
      <c r="U218" s="213"/>
      <c r="V218" s="213"/>
      <c r="W218" s="213"/>
      <c r="X218" s="213"/>
      <c r="Y218" s="213"/>
      <c r="Z218" s="213"/>
      <c r="AA218" s="213"/>
      <c r="AB218" s="213"/>
      <c r="AC218" s="213"/>
      <c r="AD218" s="213"/>
      <c r="AE218" s="213"/>
      <c r="AF218" s="213"/>
      <c r="AG218" s="213"/>
      <c r="AH218" s="75"/>
    </row>
    <row r="219" spans="2:34" x14ac:dyDescent="0.15">
      <c r="B219" s="73"/>
      <c r="C219" s="214"/>
      <c r="D219" s="215"/>
      <c r="E219" s="215"/>
      <c r="F219" s="215"/>
      <c r="G219" s="215"/>
      <c r="H219" s="215"/>
      <c r="I219" s="215"/>
      <c r="J219" s="215"/>
      <c r="K219" s="215"/>
      <c r="L219" s="215"/>
      <c r="M219" s="215"/>
      <c r="N219" s="215"/>
      <c r="O219" s="215"/>
      <c r="P219" s="215"/>
      <c r="Q219" s="215"/>
      <c r="R219" s="215"/>
      <c r="S219" s="215"/>
      <c r="T219" s="215"/>
      <c r="U219" s="215"/>
      <c r="V219" s="215"/>
      <c r="W219" s="215"/>
      <c r="X219" s="215"/>
      <c r="Y219" s="215"/>
      <c r="Z219" s="215"/>
      <c r="AA219" s="215"/>
      <c r="AB219" s="215"/>
      <c r="AC219" s="215"/>
      <c r="AD219" s="215"/>
      <c r="AE219" s="215"/>
      <c r="AF219" s="215"/>
      <c r="AG219" s="216"/>
      <c r="AH219" s="73"/>
    </row>
    <row r="220" spans="2:34" x14ac:dyDescent="0.15">
      <c r="B220" s="73"/>
      <c r="C220" s="76"/>
      <c r="D220" s="76"/>
      <c r="E220" s="76"/>
      <c r="F220" s="76"/>
      <c r="G220" s="76"/>
      <c r="H220" s="76"/>
      <c r="I220" s="76"/>
      <c r="J220" s="76"/>
      <c r="K220" s="76"/>
      <c r="L220" s="76"/>
      <c r="M220" s="76"/>
      <c r="N220" s="76"/>
      <c r="O220" s="76"/>
      <c r="P220" s="76"/>
      <c r="Q220" s="76"/>
      <c r="R220" s="76"/>
      <c r="S220" s="76"/>
      <c r="T220" s="76"/>
      <c r="U220" s="76"/>
      <c r="V220" s="76"/>
      <c r="W220" s="76"/>
      <c r="X220" s="76"/>
      <c r="Y220" s="76"/>
      <c r="Z220" s="76"/>
      <c r="AA220" s="76"/>
      <c r="AB220" s="76"/>
      <c r="AC220" s="76"/>
      <c r="AD220" s="76"/>
      <c r="AE220" s="76"/>
      <c r="AF220" s="76"/>
      <c r="AG220" s="76"/>
      <c r="AH220" s="76"/>
    </row>
    <row r="221" spans="2:34" x14ac:dyDescent="0.15">
      <c r="B221" s="29"/>
      <c r="C221" s="61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36"/>
    </row>
    <row r="222" spans="2:34" x14ac:dyDescent="0.15">
      <c r="B222" s="29"/>
      <c r="C222" s="36" t="s">
        <v>499</v>
      </c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</row>
    <row r="223" spans="2:34" x14ac:dyDescent="0.15">
      <c r="B223" s="29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</row>
    <row r="224" spans="2:34" x14ac:dyDescent="0.15">
      <c r="B224" s="29"/>
      <c r="C224" s="66" t="s">
        <v>480</v>
      </c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67"/>
      <c r="Y224" s="67"/>
      <c r="Z224" s="67"/>
      <c r="AA224" s="67"/>
      <c r="AB224" s="67"/>
      <c r="AC224" s="67"/>
      <c r="AD224" s="67"/>
      <c r="AE224" s="67"/>
      <c r="AF224" s="67"/>
      <c r="AG224" s="68"/>
      <c r="AH224" s="11"/>
    </row>
    <row r="225" spans="1:35" x14ac:dyDescent="0.15">
      <c r="B225" s="29"/>
      <c r="C225" s="105" t="s">
        <v>495</v>
      </c>
      <c r="D225" s="106"/>
      <c r="E225" s="106"/>
      <c r="F225" s="106"/>
      <c r="G225" s="106"/>
      <c r="H225" s="106"/>
      <c r="I225" s="106"/>
      <c r="J225" s="106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  <c r="AA225" s="106"/>
      <c r="AB225" s="106"/>
      <c r="AC225" s="106"/>
      <c r="AD225" s="106"/>
      <c r="AE225" s="106"/>
      <c r="AF225" s="106"/>
      <c r="AG225" s="107"/>
    </row>
    <row r="226" spans="1:35" x14ac:dyDescent="0.15">
      <c r="B226" s="29"/>
      <c r="C226" s="108"/>
      <c r="D226" s="106"/>
      <c r="E226" s="106"/>
      <c r="F226" s="106"/>
      <c r="G226" s="106"/>
      <c r="H226" s="106"/>
      <c r="I226" s="106"/>
      <c r="J226" s="106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7"/>
    </row>
    <row r="227" spans="1:35" x14ac:dyDescent="0.15">
      <c r="B227" s="29"/>
      <c r="C227" s="108"/>
      <c r="D227" s="106"/>
      <c r="E227" s="106"/>
      <c r="F227" s="106"/>
      <c r="G227" s="106"/>
      <c r="H227" s="106"/>
      <c r="I227" s="106"/>
      <c r="J227" s="106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7"/>
    </row>
    <row r="228" spans="1:35" x14ac:dyDescent="0.15">
      <c r="B228" s="29"/>
      <c r="C228" s="109"/>
      <c r="D228" s="110"/>
      <c r="E228" s="110"/>
      <c r="F228" s="110"/>
      <c r="G228" s="110"/>
      <c r="H228" s="110"/>
      <c r="I228" s="110"/>
      <c r="J228" s="110"/>
      <c r="K228" s="110"/>
      <c r="L228" s="110"/>
      <c r="M228" s="110"/>
      <c r="N228" s="110"/>
      <c r="O228" s="110"/>
      <c r="P228" s="110"/>
      <c r="Q228" s="110"/>
      <c r="R228" s="110"/>
      <c r="S228" s="110"/>
      <c r="T228" s="110"/>
      <c r="U228" s="110"/>
      <c r="V228" s="110"/>
      <c r="W228" s="110"/>
      <c r="X228" s="110"/>
      <c r="Y228" s="110"/>
      <c r="Z228" s="110"/>
      <c r="AA228" s="110"/>
      <c r="AB228" s="110"/>
      <c r="AC228" s="110"/>
      <c r="AD228" s="110"/>
      <c r="AE228" s="110"/>
      <c r="AF228" s="110"/>
      <c r="AG228" s="111"/>
    </row>
    <row r="229" spans="1:35" x14ac:dyDescent="0.15">
      <c r="A229" s="29"/>
      <c r="B229" s="29"/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29"/>
      <c r="AI229" s="29"/>
    </row>
    <row r="231" spans="1:35" x14ac:dyDescent="0.15">
      <c r="C231" s="31" t="s">
        <v>505</v>
      </c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</row>
    <row r="234" spans="1:35" ht="17.25" x14ac:dyDescent="0.15">
      <c r="R234" s="150" t="s">
        <v>452</v>
      </c>
      <c r="S234" s="150"/>
      <c r="T234" s="150"/>
      <c r="U234" s="150"/>
      <c r="V234" s="150"/>
      <c r="W234" s="130">
        <f>IF(ISBLANK(G7),"",G7)</f>
        <v>571180</v>
      </c>
      <c r="X234" s="130"/>
      <c r="Y234" s="130"/>
      <c r="Z234" s="130"/>
      <c r="AA234" s="130"/>
      <c r="AB234" s="77" t="s">
        <v>5</v>
      </c>
    </row>
    <row r="235" spans="1:35" x14ac:dyDescent="0.15">
      <c r="R235" s="3" t="s">
        <v>451</v>
      </c>
      <c r="U235" s="130" t="str">
        <f>IF(ISBLANK(E10),"",E10)</f>
        <v>市岡小学校</v>
      </c>
      <c r="V235" s="130"/>
      <c r="W235" s="130"/>
      <c r="X235" s="130"/>
      <c r="Y235" s="130"/>
      <c r="Z235" s="130"/>
      <c r="AA235" s="130"/>
      <c r="AB235" s="130"/>
      <c r="AC235" s="130"/>
      <c r="AD235" s="130"/>
      <c r="AE235" s="130"/>
      <c r="AF235" s="130"/>
      <c r="AG235" s="130"/>
    </row>
    <row r="236" spans="1:35" ht="17.25" x14ac:dyDescent="0.15">
      <c r="U236" s="80"/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</row>
    <row r="238" spans="1:35" x14ac:dyDescent="0.15">
      <c r="B238" s="3" t="s">
        <v>459</v>
      </c>
      <c r="AH238" s="131"/>
      <c r="AI238" s="131"/>
    </row>
    <row r="239" spans="1:35" ht="15" thickBot="1" x14ac:dyDescent="0.2">
      <c r="AH239" s="132"/>
      <c r="AI239" s="132"/>
    </row>
    <row r="240" spans="1:35" x14ac:dyDescent="0.15">
      <c r="C240" s="9" t="s">
        <v>455</v>
      </c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33" t="s">
        <v>458</v>
      </c>
      <c r="AC240" s="134"/>
      <c r="AD240" s="134"/>
      <c r="AE240" s="134"/>
      <c r="AF240" s="134"/>
      <c r="AG240" s="134"/>
      <c r="AH240" s="135" t="s">
        <v>457</v>
      </c>
      <c r="AI240" s="136"/>
    </row>
    <row r="241" spans="1:35" x14ac:dyDescent="0.15">
      <c r="C241" s="137" t="str">
        <f>IF(ISBLANK('実施計画（7月）'!C241:AA244),"",'実施計画（7月）'!C241:AA244)</f>
        <v/>
      </c>
      <c r="D241" s="138"/>
      <c r="E241" s="138"/>
      <c r="F241" s="138"/>
      <c r="G241" s="138"/>
      <c r="H241" s="138"/>
      <c r="I241" s="138"/>
      <c r="J241" s="138"/>
      <c r="K241" s="138"/>
      <c r="L241" s="138"/>
      <c r="M241" s="138"/>
      <c r="N241" s="138"/>
      <c r="O241" s="138"/>
      <c r="P241" s="138"/>
      <c r="Q241" s="138"/>
      <c r="R241" s="138"/>
      <c r="S241" s="138"/>
      <c r="T241" s="138"/>
      <c r="U241" s="138"/>
      <c r="V241" s="138"/>
      <c r="W241" s="138"/>
      <c r="X241" s="138"/>
      <c r="Y241" s="138"/>
      <c r="Z241" s="138"/>
      <c r="AA241" s="138"/>
      <c r="AB241" s="142"/>
      <c r="AC241" s="143"/>
      <c r="AD241" s="143"/>
      <c r="AE241" s="143"/>
      <c r="AF241" s="143"/>
      <c r="AG241" s="143"/>
      <c r="AH241" s="146"/>
      <c r="AI241" s="147"/>
    </row>
    <row r="242" spans="1:35" x14ac:dyDescent="0.15">
      <c r="C242" s="139"/>
      <c r="D242" s="138"/>
      <c r="E242" s="138"/>
      <c r="F242" s="138"/>
      <c r="G242" s="138"/>
      <c r="H242" s="138"/>
      <c r="I242" s="138"/>
      <c r="J242" s="138"/>
      <c r="K242" s="138"/>
      <c r="L242" s="138"/>
      <c r="M242" s="138"/>
      <c r="N242" s="138"/>
      <c r="O242" s="138"/>
      <c r="P242" s="138"/>
      <c r="Q242" s="138"/>
      <c r="R242" s="138"/>
      <c r="S242" s="138"/>
      <c r="T242" s="138"/>
      <c r="U242" s="138"/>
      <c r="V242" s="138"/>
      <c r="W242" s="138"/>
      <c r="X242" s="138"/>
      <c r="Y242" s="138"/>
      <c r="Z242" s="138"/>
      <c r="AA242" s="138"/>
      <c r="AB242" s="142"/>
      <c r="AC242" s="143"/>
      <c r="AD242" s="143"/>
      <c r="AE242" s="143"/>
      <c r="AF242" s="143"/>
      <c r="AG242" s="143"/>
      <c r="AH242" s="146"/>
      <c r="AI242" s="147"/>
    </row>
    <row r="243" spans="1:35" x14ac:dyDescent="0.15">
      <c r="C243" s="139"/>
      <c r="D243" s="138"/>
      <c r="E243" s="138"/>
      <c r="F243" s="138"/>
      <c r="G243" s="138"/>
      <c r="H243" s="138"/>
      <c r="I243" s="138"/>
      <c r="J243" s="138"/>
      <c r="K243" s="138"/>
      <c r="L243" s="138"/>
      <c r="M243" s="138"/>
      <c r="N243" s="138"/>
      <c r="O243" s="138"/>
      <c r="P243" s="138"/>
      <c r="Q243" s="138"/>
      <c r="R243" s="138"/>
      <c r="S243" s="138"/>
      <c r="T243" s="138"/>
      <c r="U243" s="138"/>
      <c r="V243" s="138"/>
      <c r="W243" s="138"/>
      <c r="X243" s="138"/>
      <c r="Y243" s="138"/>
      <c r="Z243" s="138"/>
      <c r="AA243" s="138"/>
      <c r="AB243" s="142"/>
      <c r="AC243" s="143"/>
      <c r="AD243" s="143"/>
      <c r="AE243" s="143"/>
      <c r="AF243" s="143"/>
      <c r="AG243" s="143"/>
      <c r="AH243" s="146"/>
      <c r="AI243" s="147"/>
    </row>
    <row r="244" spans="1:35" ht="15" thickBot="1" x14ac:dyDescent="0.2">
      <c r="C244" s="140"/>
      <c r="D244" s="141"/>
      <c r="E244" s="141"/>
      <c r="F244" s="141"/>
      <c r="G244" s="141"/>
      <c r="H244" s="141"/>
      <c r="I244" s="141"/>
      <c r="J244" s="141"/>
      <c r="K244" s="141"/>
      <c r="L244" s="141"/>
      <c r="M244" s="141"/>
      <c r="N244" s="141"/>
      <c r="O244" s="141"/>
      <c r="P244" s="141"/>
      <c r="Q244" s="141"/>
      <c r="R244" s="141"/>
      <c r="S244" s="141"/>
      <c r="T244" s="141"/>
      <c r="U244" s="141"/>
      <c r="V244" s="141"/>
      <c r="W244" s="141"/>
      <c r="X244" s="141"/>
      <c r="Y244" s="141"/>
      <c r="Z244" s="141"/>
      <c r="AA244" s="141"/>
      <c r="AB244" s="144"/>
      <c r="AC244" s="145"/>
      <c r="AD244" s="145"/>
      <c r="AE244" s="145"/>
      <c r="AF244" s="145"/>
      <c r="AG244" s="145"/>
      <c r="AH244" s="148"/>
      <c r="AI244" s="149"/>
    </row>
    <row r="245" spans="1:35" x14ac:dyDescent="0.15">
      <c r="C245" s="11" t="s">
        <v>3</v>
      </c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33"/>
      <c r="AI245" s="34"/>
    </row>
    <row r="246" spans="1:35" x14ac:dyDescent="0.15">
      <c r="C246" s="112" t="str">
        <f>IF(ISBLANK('実施計画（7月）'!C246:AG249),"",'実施計画（7月）'!C246:AG249)</f>
        <v/>
      </c>
      <c r="D246" s="113"/>
      <c r="E246" s="113"/>
      <c r="F246" s="113"/>
      <c r="G246" s="113"/>
      <c r="H246" s="113"/>
      <c r="I246" s="113"/>
      <c r="J246" s="113"/>
      <c r="K246" s="113"/>
      <c r="L246" s="113"/>
      <c r="M246" s="113"/>
      <c r="N246" s="113"/>
      <c r="O246" s="113"/>
      <c r="P246" s="113"/>
      <c r="Q246" s="113"/>
      <c r="R246" s="113"/>
      <c r="S246" s="113"/>
      <c r="T246" s="113"/>
      <c r="U246" s="113"/>
      <c r="V246" s="113"/>
      <c r="W246" s="113"/>
      <c r="X246" s="113"/>
      <c r="Y246" s="113"/>
      <c r="Z246" s="113"/>
      <c r="AA246" s="113"/>
      <c r="AB246" s="113"/>
      <c r="AC246" s="113"/>
      <c r="AD246" s="113"/>
      <c r="AE246" s="113"/>
      <c r="AF246" s="113"/>
      <c r="AG246" s="114"/>
    </row>
    <row r="247" spans="1:35" x14ac:dyDescent="0.15">
      <c r="C247" s="115"/>
      <c r="D247" s="113"/>
      <c r="E247" s="113"/>
      <c r="F247" s="113"/>
      <c r="G247" s="113"/>
      <c r="H247" s="113"/>
      <c r="I247" s="113"/>
      <c r="J247" s="113"/>
      <c r="K247" s="113"/>
      <c r="L247" s="113"/>
      <c r="M247" s="113"/>
      <c r="N247" s="113"/>
      <c r="O247" s="113"/>
      <c r="P247" s="113"/>
      <c r="Q247" s="113"/>
      <c r="R247" s="113"/>
      <c r="S247" s="113"/>
      <c r="T247" s="113"/>
      <c r="U247" s="113"/>
      <c r="V247" s="113"/>
      <c r="W247" s="113"/>
      <c r="X247" s="113"/>
      <c r="Y247" s="113"/>
      <c r="Z247" s="113"/>
      <c r="AA247" s="113"/>
      <c r="AB247" s="113"/>
      <c r="AC247" s="113"/>
      <c r="AD247" s="113"/>
      <c r="AE247" s="113"/>
      <c r="AF247" s="113"/>
      <c r="AG247" s="114"/>
    </row>
    <row r="248" spans="1:35" x14ac:dyDescent="0.15">
      <c r="C248" s="115"/>
      <c r="D248" s="113"/>
      <c r="E248" s="113"/>
      <c r="F248" s="113"/>
      <c r="G248" s="113"/>
      <c r="H248" s="113"/>
      <c r="I248" s="113"/>
      <c r="J248" s="113"/>
      <c r="K248" s="113"/>
      <c r="L248" s="113"/>
      <c r="M248" s="113"/>
      <c r="N248" s="113"/>
      <c r="O248" s="113"/>
      <c r="P248" s="113"/>
      <c r="Q248" s="113"/>
      <c r="R248" s="113"/>
      <c r="S248" s="113"/>
      <c r="T248" s="113"/>
      <c r="U248" s="113"/>
      <c r="V248" s="113"/>
      <c r="W248" s="113"/>
      <c r="X248" s="113"/>
      <c r="Y248" s="113"/>
      <c r="Z248" s="113"/>
      <c r="AA248" s="113"/>
      <c r="AB248" s="113"/>
      <c r="AC248" s="113"/>
      <c r="AD248" s="113"/>
      <c r="AE248" s="113"/>
      <c r="AF248" s="113"/>
      <c r="AG248" s="114"/>
    </row>
    <row r="249" spans="1:35" x14ac:dyDescent="0.15">
      <c r="C249" s="116"/>
      <c r="D249" s="117"/>
      <c r="E249" s="117"/>
      <c r="F249" s="117"/>
      <c r="G249" s="117"/>
      <c r="H249" s="117"/>
      <c r="I249" s="117"/>
      <c r="J249" s="117"/>
      <c r="K249" s="117"/>
      <c r="L249" s="117"/>
      <c r="M249" s="117"/>
      <c r="N249" s="117"/>
      <c r="O249" s="117"/>
      <c r="P249" s="117"/>
      <c r="Q249" s="117"/>
      <c r="R249" s="117"/>
      <c r="S249" s="117"/>
      <c r="T249" s="117"/>
      <c r="U249" s="117"/>
      <c r="V249" s="117"/>
      <c r="W249" s="117"/>
      <c r="X249" s="117"/>
      <c r="Y249" s="117"/>
      <c r="Z249" s="117"/>
      <c r="AA249" s="117"/>
      <c r="AB249" s="117"/>
      <c r="AC249" s="117"/>
      <c r="AD249" s="117"/>
      <c r="AE249" s="117"/>
      <c r="AF249" s="117"/>
      <c r="AG249" s="118"/>
    </row>
    <row r="250" spans="1:35" x14ac:dyDescent="0.15">
      <c r="C250" s="44" t="s">
        <v>478</v>
      </c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45"/>
    </row>
    <row r="251" spans="1:35" x14ac:dyDescent="0.15">
      <c r="C251" s="217" t="str">
        <f>IF(ISBLANK('実施計画（7月）'!C251:AG254),"",'実施計画（7月）'!C251:AG254)</f>
        <v/>
      </c>
      <c r="D251" s="218"/>
      <c r="E251" s="218"/>
      <c r="F251" s="218"/>
      <c r="G251" s="218"/>
      <c r="H251" s="218"/>
      <c r="I251" s="218"/>
      <c r="J251" s="218"/>
      <c r="K251" s="218"/>
      <c r="L251" s="218"/>
      <c r="M251" s="218"/>
      <c r="N251" s="218"/>
      <c r="O251" s="218"/>
      <c r="P251" s="218"/>
      <c r="Q251" s="218"/>
      <c r="R251" s="218"/>
      <c r="S251" s="218"/>
      <c r="T251" s="218"/>
      <c r="U251" s="218"/>
      <c r="V251" s="218"/>
      <c r="W251" s="218"/>
      <c r="X251" s="218"/>
      <c r="Y251" s="218"/>
      <c r="Z251" s="218"/>
      <c r="AA251" s="218"/>
      <c r="AB251" s="218"/>
      <c r="AC251" s="218"/>
      <c r="AD251" s="218"/>
      <c r="AE251" s="218"/>
      <c r="AF251" s="218"/>
      <c r="AG251" s="219"/>
    </row>
    <row r="252" spans="1:35" x14ac:dyDescent="0.15">
      <c r="C252" s="220"/>
      <c r="D252" s="218"/>
      <c r="E252" s="218"/>
      <c r="F252" s="218"/>
      <c r="G252" s="218"/>
      <c r="H252" s="218"/>
      <c r="I252" s="218"/>
      <c r="J252" s="218"/>
      <c r="K252" s="218"/>
      <c r="L252" s="218"/>
      <c r="M252" s="218"/>
      <c r="N252" s="218"/>
      <c r="O252" s="218"/>
      <c r="P252" s="218"/>
      <c r="Q252" s="218"/>
      <c r="R252" s="218"/>
      <c r="S252" s="218"/>
      <c r="T252" s="218"/>
      <c r="U252" s="218"/>
      <c r="V252" s="218"/>
      <c r="W252" s="218"/>
      <c r="X252" s="218"/>
      <c r="Y252" s="218"/>
      <c r="Z252" s="218"/>
      <c r="AA252" s="218"/>
      <c r="AB252" s="218"/>
      <c r="AC252" s="218"/>
      <c r="AD252" s="218"/>
      <c r="AE252" s="218"/>
      <c r="AF252" s="218"/>
      <c r="AG252" s="219"/>
    </row>
    <row r="253" spans="1:35" x14ac:dyDescent="0.15">
      <c r="C253" s="220"/>
      <c r="D253" s="218"/>
      <c r="E253" s="218"/>
      <c r="F253" s="218"/>
      <c r="G253" s="218"/>
      <c r="H253" s="218"/>
      <c r="I253" s="218"/>
      <c r="J253" s="218"/>
      <c r="K253" s="218"/>
      <c r="L253" s="218"/>
      <c r="M253" s="218"/>
      <c r="N253" s="218"/>
      <c r="O253" s="218"/>
      <c r="P253" s="218"/>
      <c r="Q253" s="218"/>
      <c r="R253" s="218"/>
      <c r="S253" s="218"/>
      <c r="T253" s="218"/>
      <c r="U253" s="218"/>
      <c r="V253" s="218"/>
      <c r="W253" s="218"/>
      <c r="X253" s="218"/>
      <c r="Y253" s="218"/>
      <c r="Z253" s="218"/>
      <c r="AA253" s="218"/>
      <c r="AB253" s="218"/>
      <c r="AC253" s="218"/>
      <c r="AD253" s="218"/>
      <c r="AE253" s="218"/>
      <c r="AF253" s="218"/>
      <c r="AG253" s="219"/>
    </row>
    <row r="254" spans="1:35" x14ac:dyDescent="0.15">
      <c r="C254" s="221"/>
      <c r="D254" s="222"/>
      <c r="E254" s="222"/>
      <c r="F254" s="222"/>
      <c r="G254" s="222"/>
      <c r="H254" s="222"/>
      <c r="I254" s="222"/>
      <c r="J254" s="222"/>
      <c r="K254" s="222"/>
      <c r="L254" s="222"/>
      <c r="M254" s="222"/>
      <c r="N254" s="222"/>
      <c r="O254" s="222"/>
      <c r="P254" s="222"/>
      <c r="Q254" s="222"/>
      <c r="R254" s="222"/>
      <c r="S254" s="222"/>
      <c r="T254" s="222"/>
      <c r="U254" s="222"/>
      <c r="V254" s="222"/>
      <c r="W254" s="222"/>
      <c r="X254" s="222"/>
      <c r="Y254" s="222"/>
      <c r="Z254" s="222"/>
      <c r="AA254" s="222"/>
      <c r="AB254" s="222"/>
      <c r="AC254" s="222"/>
      <c r="AD254" s="222"/>
      <c r="AE254" s="222"/>
      <c r="AF254" s="222"/>
      <c r="AG254" s="223"/>
    </row>
    <row r="255" spans="1:35" x14ac:dyDescent="0.15">
      <c r="A255" s="29"/>
      <c r="B255" s="29"/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29"/>
      <c r="AI255" s="29"/>
    </row>
    <row r="257" spans="2:34" x14ac:dyDescent="0.15">
      <c r="C257" s="36" t="s">
        <v>500</v>
      </c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7"/>
    </row>
    <row r="258" spans="2:34" x14ac:dyDescent="0.15"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7"/>
    </row>
    <row r="259" spans="2:34" ht="15" thickBot="1" x14ac:dyDescent="0.2">
      <c r="C259" s="47"/>
      <c r="D259" s="48"/>
      <c r="E259" s="48"/>
      <c r="F259" s="126" t="s">
        <v>466</v>
      </c>
      <c r="G259" s="127"/>
      <c r="H259" s="127"/>
      <c r="I259" s="126" t="s">
        <v>465</v>
      </c>
      <c r="J259" s="127"/>
      <c r="K259" s="127"/>
      <c r="L259" s="126" t="s">
        <v>464</v>
      </c>
      <c r="M259" s="127"/>
      <c r="N259" s="127"/>
      <c r="O259" s="126" t="s">
        <v>463</v>
      </c>
      <c r="P259" s="127"/>
      <c r="Q259" s="128"/>
      <c r="R259" s="126" t="s">
        <v>473</v>
      </c>
      <c r="S259" s="127"/>
      <c r="T259" s="127"/>
      <c r="U259" s="126" t="s">
        <v>474</v>
      </c>
      <c r="V259" s="127"/>
      <c r="W259" s="127"/>
      <c r="X259" s="126" t="s">
        <v>462</v>
      </c>
      <c r="Y259" s="127"/>
      <c r="Z259" s="127"/>
      <c r="AA259" s="126" t="s">
        <v>475</v>
      </c>
      <c r="AB259" s="127"/>
      <c r="AC259" s="127"/>
      <c r="AD259" s="126" t="s">
        <v>476</v>
      </c>
      <c r="AE259" s="127"/>
      <c r="AF259" s="129"/>
      <c r="AG259" s="7"/>
    </row>
    <row r="260" spans="2:34" ht="15" thickTop="1" x14ac:dyDescent="0.15">
      <c r="C260" s="88" t="s">
        <v>461</v>
      </c>
      <c r="D260" s="89"/>
      <c r="E260" s="90"/>
      <c r="F260" s="49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1"/>
      <c r="AG260" s="7"/>
    </row>
    <row r="261" spans="2:34" x14ac:dyDescent="0.15">
      <c r="C261" s="91"/>
      <c r="D261" s="92"/>
      <c r="E261" s="93"/>
      <c r="F261" s="52"/>
      <c r="G261" s="69"/>
      <c r="H261" s="69"/>
      <c r="I261" s="69"/>
      <c r="J261" s="69"/>
      <c r="K261" s="53"/>
      <c r="L261" s="69"/>
      <c r="M261" s="69"/>
      <c r="N261" s="69"/>
      <c r="O261" s="69"/>
      <c r="P261" s="69"/>
      <c r="Q261" s="69"/>
      <c r="R261" s="69"/>
      <c r="S261" s="69"/>
      <c r="T261" s="69"/>
      <c r="U261" s="69"/>
      <c r="V261" s="69"/>
      <c r="W261" s="69"/>
      <c r="X261" s="69"/>
      <c r="Y261" s="69"/>
      <c r="Z261" s="69"/>
      <c r="AA261" s="69"/>
      <c r="AB261" s="69"/>
      <c r="AC261" s="69"/>
      <c r="AD261" s="69"/>
      <c r="AE261" s="69"/>
      <c r="AF261" s="54"/>
      <c r="AG261" s="7"/>
    </row>
    <row r="262" spans="2:34" x14ac:dyDescent="0.15">
      <c r="C262" s="94"/>
      <c r="D262" s="95"/>
      <c r="E262" s="96"/>
      <c r="F262" s="55"/>
      <c r="G262" s="56"/>
      <c r="H262" s="56"/>
      <c r="I262" s="56"/>
      <c r="J262" s="56"/>
      <c r="K262" s="56"/>
      <c r="L262" s="56"/>
      <c r="M262" s="56"/>
      <c r="N262" s="56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  <c r="Z262" s="56"/>
      <c r="AA262" s="56"/>
      <c r="AB262" s="56"/>
      <c r="AC262" s="56"/>
      <c r="AD262" s="56"/>
      <c r="AE262" s="56"/>
      <c r="AF262" s="57"/>
      <c r="AG262" s="7"/>
    </row>
    <row r="263" spans="2:34" x14ac:dyDescent="0.15">
      <c r="C263" s="97" t="s">
        <v>460</v>
      </c>
      <c r="D263" s="98"/>
      <c r="E263" s="99"/>
      <c r="F263" s="70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  <c r="AA263" s="71"/>
      <c r="AB263" s="71"/>
      <c r="AC263" s="71"/>
      <c r="AD263" s="71"/>
      <c r="AE263" s="71"/>
      <c r="AF263" s="72"/>
      <c r="AG263" s="7"/>
    </row>
    <row r="264" spans="2:34" x14ac:dyDescent="0.15">
      <c r="C264" s="91"/>
      <c r="D264" s="92"/>
      <c r="E264" s="93"/>
      <c r="F264" s="58"/>
      <c r="G264" s="59"/>
      <c r="H264" s="59"/>
      <c r="I264" s="59"/>
      <c r="J264" s="59"/>
      <c r="K264" s="59"/>
      <c r="L264" s="59"/>
      <c r="M264" s="59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  <c r="Y264" s="59"/>
      <c r="Z264" s="59"/>
      <c r="AA264" s="59"/>
      <c r="AB264" s="59"/>
      <c r="AC264" s="59"/>
      <c r="AD264" s="59"/>
      <c r="AE264" s="59"/>
      <c r="AF264" s="60"/>
      <c r="AG264" s="7"/>
    </row>
    <row r="265" spans="2:34" x14ac:dyDescent="0.15">
      <c r="C265" s="94"/>
      <c r="D265" s="95"/>
      <c r="E265" s="96"/>
      <c r="F265" s="55"/>
      <c r="G265" s="56"/>
      <c r="H265" s="56"/>
      <c r="I265" s="56"/>
      <c r="J265" s="56"/>
      <c r="K265" s="56"/>
      <c r="L265" s="56"/>
      <c r="M265" s="56"/>
      <c r="N265" s="56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  <c r="Z265" s="56"/>
      <c r="AA265" s="56"/>
      <c r="AB265" s="56"/>
      <c r="AC265" s="56"/>
      <c r="AD265" s="56"/>
      <c r="AE265" s="56"/>
      <c r="AF265" s="57"/>
      <c r="AG265" s="7"/>
    </row>
    <row r="266" spans="2:34" x14ac:dyDescent="0.15">
      <c r="C266" s="5"/>
      <c r="AG266" s="7"/>
    </row>
    <row r="267" spans="2:34" x14ac:dyDescent="0.15">
      <c r="B267" s="73"/>
      <c r="C267" s="74"/>
      <c r="D267" s="73"/>
      <c r="E267" s="73"/>
      <c r="F267" s="73"/>
      <c r="G267" s="73"/>
      <c r="H267" s="73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25"/>
      <c r="AH267" s="73"/>
    </row>
    <row r="268" spans="2:34" x14ac:dyDescent="0.15">
      <c r="B268" s="73"/>
      <c r="C268" s="25" t="s">
        <v>501</v>
      </c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5"/>
      <c r="AD268" s="25"/>
      <c r="AE268" s="25"/>
      <c r="AF268" s="25"/>
      <c r="AG268" s="25"/>
      <c r="AH268" s="73"/>
    </row>
    <row r="269" spans="2:34" x14ac:dyDescent="0.15">
      <c r="B269" s="73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5"/>
      <c r="AD269" s="25"/>
      <c r="AE269" s="25"/>
      <c r="AF269" s="25"/>
      <c r="AG269" s="25"/>
      <c r="AH269" s="73"/>
    </row>
    <row r="270" spans="2:34" x14ac:dyDescent="0.15">
      <c r="B270" s="73"/>
      <c r="C270" s="74"/>
      <c r="D270" s="74" t="s">
        <v>482</v>
      </c>
      <c r="E270" s="73"/>
      <c r="F270" s="73"/>
      <c r="G270" s="73"/>
      <c r="H270" s="73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25"/>
      <c r="AH270" s="73"/>
    </row>
    <row r="271" spans="2:34" x14ac:dyDescent="0.15">
      <c r="B271" s="73"/>
      <c r="C271" s="74"/>
      <c r="D271" s="74" t="s">
        <v>483</v>
      </c>
      <c r="E271" s="73"/>
      <c r="F271" s="73"/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25"/>
      <c r="AH271" s="73"/>
    </row>
    <row r="272" spans="2:34" x14ac:dyDescent="0.15">
      <c r="B272" s="73"/>
      <c r="C272" s="74"/>
      <c r="D272" s="74" t="s">
        <v>487</v>
      </c>
      <c r="E272" s="73"/>
      <c r="F272" s="73"/>
      <c r="G272" s="73"/>
      <c r="H272" s="73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25"/>
      <c r="AH272" s="73"/>
    </row>
    <row r="273" spans="1:35" x14ac:dyDescent="0.15">
      <c r="B273" s="73"/>
      <c r="C273" s="74" t="s">
        <v>484</v>
      </c>
      <c r="D273" s="73"/>
      <c r="E273" s="73"/>
      <c r="F273" s="73"/>
      <c r="G273" s="73"/>
      <c r="H273" s="73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25"/>
      <c r="AH273" s="25"/>
    </row>
    <row r="274" spans="1:35" x14ac:dyDescent="0.15">
      <c r="B274" s="73"/>
      <c r="C274" s="212"/>
      <c r="D274" s="213"/>
      <c r="E274" s="213"/>
      <c r="F274" s="213"/>
      <c r="G274" s="213"/>
      <c r="H274" s="213"/>
      <c r="I274" s="213"/>
      <c r="J274" s="213"/>
      <c r="K274" s="213"/>
      <c r="L274" s="213"/>
      <c r="M274" s="213"/>
      <c r="N274" s="213"/>
      <c r="O274" s="213"/>
      <c r="P274" s="213"/>
      <c r="Q274" s="213"/>
      <c r="R274" s="213"/>
      <c r="S274" s="213"/>
      <c r="T274" s="213"/>
      <c r="U274" s="213"/>
      <c r="V274" s="213"/>
      <c r="W274" s="213"/>
      <c r="X274" s="213"/>
      <c r="Y274" s="213"/>
      <c r="Z274" s="213"/>
      <c r="AA274" s="213"/>
      <c r="AB274" s="213"/>
      <c r="AC274" s="213"/>
      <c r="AD274" s="213"/>
      <c r="AE274" s="213"/>
      <c r="AF274" s="213"/>
      <c r="AG274" s="213"/>
      <c r="AH274" s="75"/>
    </row>
    <row r="275" spans="1:35" x14ac:dyDescent="0.15">
      <c r="B275" s="73"/>
      <c r="C275" s="214"/>
      <c r="D275" s="215"/>
      <c r="E275" s="215"/>
      <c r="F275" s="215"/>
      <c r="G275" s="215"/>
      <c r="H275" s="215"/>
      <c r="I275" s="215"/>
      <c r="J275" s="215"/>
      <c r="K275" s="215"/>
      <c r="L275" s="215"/>
      <c r="M275" s="215"/>
      <c r="N275" s="215"/>
      <c r="O275" s="215"/>
      <c r="P275" s="215"/>
      <c r="Q275" s="215"/>
      <c r="R275" s="215"/>
      <c r="S275" s="215"/>
      <c r="T275" s="215"/>
      <c r="U275" s="215"/>
      <c r="V275" s="215"/>
      <c r="W275" s="215"/>
      <c r="X275" s="215"/>
      <c r="Y275" s="215"/>
      <c r="Z275" s="215"/>
      <c r="AA275" s="215"/>
      <c r="AB275" s="215"/>
      <c r="AC275" s="215"/>
      <c r="AD275" s="215"/>
      <c r="AE275" s="215"/>
      <c r="AF275" s="215"/>
      <c r="AG275" s="216"/>
      <c r="AH275" s="73"/>
    </row>
    <row r="276" spans="1:35" x14ac:dyDescent="0.15">
      <c r="B276" s="73"/>
      <c r="C276" s="76"/>
      <c r="D276" s="76"/>
      <c r="E276" s="76"/>
      <c r="F276" s="76"/>
      <c r="G276" s="76"/>
      <c r="H276" s="76"/>
      <c r="I276" s="76"/>
      <c r="J276" s="76"/>
      <c r="K276" s="76"/>
      <c r="L276" s="76"/>
      <c r="M276" s="76"/>
      <c r="N276" s="76"/>
      <c r="O276" s="76"/>
      <c r="P276" s="76"/>
      <c r="Q276" s="76"/>
      <c r="R276" s="76"/>
      <c r="S276" s="76"/>
      <c r="T276" s="76"/>
      <c r="U276" s="76"/>
      <c r="V276" s="76"/>
      <c r="W276" s="76"/>
      <c r="X276" s="76"/>
      <c r="Y276" s="76"/>
      <c r="Z276" s="76"/>
      <c r="AA276" s="76"/>
      <c r="AB276" s="76"/>
      <c r="AC276" s="76"/>
      <c r="AD276" s="76"/>
      <c r="AE276" s="76"/>
      <c r="AF276" s="76"/>
      <c r="AG276" s="76"/>
      <c r="AH276" s="76"/>
    </row>
    <row r="277" spans="1:35" x14ac:dyDescent="0.15">
      <c r="B277" s="29"/>
      <c r="C277" s="61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36"/>
    </row>
    <row r="278" spans="1:35" x14ac:dyDescent="0.15">
      <c r="B278" s="29"/>
      <c r="C278" s="36" t="s">
        <v>499</v>
      </c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</row>
    <row r="279" spans="1:35" x14ac:dyDescent="0.15">
      <c r="B279" s="29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</row>
    <row r="280" spans="1:35" x14ac:dyDescent="0.15">
      <c r="B280" s="29"/>
      <c r="C280" s="66" t="s">
        <v>480</v>
      </c>
      <c r="D280" s="67"/>
      <c r="E280" s="67"/>
      <c r="F280" s="67"/>
      <c r="G280" s="67"/>
      <c r="H280" s="67"/>
      <c r="I280" s="67"/>
      <c r="J280" s="67"/>
      <c r="K280" s="67"/>
      <c r="L280" s="67"/>
      <c r="M280" s="67"/>
      <c r="N280" s="67"/>
      <c r="O280" s="67"/>
      <c r="P280" s="67"/>
      <c r="Q280" s="67"/>
      <c r="R280" s="67"/>
      <c r="S280" s="67"/>
      <c r="T280" s="67"/>
      <c r="U280" s="67"/>
      <c r="V280" s="67"/>
      <c r="W280" s="67"/>
      <c r="X280" s="67"/>
      <c r="Y280" s="67"/>
      <c r="Z280" s="67"/>
      <c r="AA280" s="67"/>
      <c r="AB280" s="67"/>
      <c r="AC280" s="67"/>
      <c r="AD280" s="67"/>
      <c r="AE280" s="67"/>
      <c r="AF280" s="67"/>
      <c r="AG280" s="68"/>
      <c r="AH280" s="11"/>
    </row>
    <row r="281" spans="1:35" x14ac:dyDescent="0.15">
      <c r="B281" s="29"/>
      <c r="C281" s="105" t="s">
        <v>495</v>
      </c>
      <c r="D281" s="106"/>
      <c r="E281" s="106"/>
      <c r="F281" s="106"/>
      <c r="G281" s="106"/>
      <c r="H281" s="106"/>
      <c r="I281" s="106"/>
      <c r="J281" s="106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7"/>
    </row>
    <row r="282" spans="1:35" x14ac:dyDescent="0.15">
      <c r="B282" s="29"/>
      <c r="C282" s="108"/>
      <c r="D282" s="106"/>
      <c r="E282" s="106"/>
      <c r="F282" s="106"/>
      <c r="G282" s="106"/>
      <c r="H282" s="106"/>
      <c r="I282" s="106"/>
      <c r="J282" s="106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7"/>
    </row>
    <row r="283" spans="1:35" x14ac:dyDescent="0.15">
      <c r="B283" s="29"/>
      <c r="C283" s="108"/>
      <c r="D283" s="106"/>
      <c r="E283" s="106"/>
      <c r="F283" s="106"/>
      <c r="G283" s="106"/>
      <c r="H283" s="106"/>
      <c r="I283" s="106"/>
      <c r="J283" s="106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7"/>
    </row>
    <row r="284" spans="1:35" x14ac:dyDescent="0.15">
      <c r="B284" s="29"/>
      <c r="C284" s="109"/>
      <c r="D284" s="110"/>
      <c r="E284" s="110"/>
      <c r="F284" s="110"/>
      <c r="G284" s="110"/>
      <c r="H284" s="110"/>
      <c r="I284" s="110"/>
      <c r="J284" s="110"/>
      <c r="K284" s="110"/>
      <c r="L284" s="110"/>
      <c r="M284" s="110"/>
      <c r="N284" s="110"/>
      <c r="O284" s="110"/>
      <c r="P284" s="110"/>
      <c r="Q284" s="110"/>
      <c r="R284" s="110"/>
      <c r="S284" s="110"/>
      <c r="T284" s="110"/>
      <c r="U284" s="110"/>
      <c r="V284" s="110"/>
      <c r="W284" s="110"/>
      <c r="X284" s="110"/>
      <c r="Y284" s="110"/>
      <c r="Z284" s="110"/>
      <c r="AA284" s="110"/>
      <c r="AB284" s="110"/>
      <c r="AC284" s="110"/>
      <c r="AD284" s="110"/>
      <c r="AE284" s="110"/>
      <c r="AF284" s="110"/>
      <c r="AG284" s="111"/>
    </row>
    <row r="285" spans="1:35" x14ac:dyDescent="0.15">
      <c r="A285" s="29"/>
      <c r="B285" s="29"/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29"/>
      <c r="AI285" s="29"/>
    </row>
    <row r="287" spans="1:35" x14ac:dyDescent="0.15">
      <c r="C287" s="31" t="s">
        <v>505</v>
      </c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</row>
  </sheetData>
  <mergeCells count="131">
    <mergeCell ref="C134:AG137"/>
    <mergeCell ref="C139:AG142"/>
    <mergeCell ref="C151:E153"/>
    <mergeCell ref="C162:AG163"/>
    <mergeCell ref="C169:AG172"/>
    <mergeCell ref="U147:W147"/>
    <mergeCell ref="X147:Z147"/>
    <mergeCell ref="AA147:AC147"/>
    <mergeCell ref="AD147:AF147"/>
    <mergeCell ref="C148:E150"/>
    <mergeCell ref="F147:H147"/>
    <mergeCell ref="I147:K147"/>
    <mergeCell ref="L147:N147"/>
    <mergeCell ref="O147:Q147"/>
    <mergeCell ref="R147:T147"/>
    <mergeCell ref="R122:V122"/>
    <mergeCell ref="W122:AA122"/>
    <mergeCell ref="U123:AG123"/>
    <mergeCell ref="AH126:AI127"/>
    <mergeCell ref="AB128:AG128"/>
    <mergeCell ref="AH128:AI128"/>
    <mergeCell ref="C129:AA132"/>
    <mergeCell ref="AB129:AG132"/>
    <mergeCell ref="AH129:AI132"/>
    <mergeCell ref="C39:AG42"/>
    <mergeCell ref="AH39:AI39"/>
    <mergeCell ref="AH40:AI42"/>
    <mergeCell ref="C46:AG47"/>
    <mergeCell ref="C48:AG48"/>
    <mergeCell ref="AH48:AI48"/>
    <mergeCell ref="AH37:AI38"/>
    <mergeCell ref="A5:AI5"/>
    <mergeCell ref="B7:F7"/>
    <mergeCell ref="G7:K7"/>
    <mergeCell ref="E10:Q10"/>
    <mergeCell ref="I13:O13"/>
    <mergeCell ref="C17:AG24"/>
    <mergeCell ref="C28:AG31"/>
    <mergeCell ref="C32:AG32"/>
    <mergeCell ref="AH32:AI32"/>
    <mergeCell ref="C33:AG35"/>
    <mergeCell ref="AH33:AI35"/>
    <mergeCell ref="C49:AG50"/>
    <mergeCell ref="AH49:AI50"/>
    <mergeCell ref="F55:H55"/>
    <mergeCell ref="I55:K55"/>
    <mergeCell ref="L55:N55"/>
    <mergeCell ref="O55:Q55"/>
    <mergeCell ref="R55:T55"/>
    <mergeCell ref="U55:W55"/>
    <mergeCell ref="X55:Z55"/>
    <mergeCell ref="AA55:AC55"/>
    <mergeCell ref="AD55:AF55"/>
    <mergeCell ref="AH70:AI71"/>
    <mergeCell ref="AB72:AG72"/>
    <mergeCell ref="AH72:AI72"/>
    <mergeCell ref="C73:AA76"/>
    <mergeCell ref="AB73:AG76"/>
    <mergeCell ref="AH73:AI76"/>
    <mergeCell ref="C56:E58"/>
    <mergeCell ref="C59:E61"/>
    <mergeCell ref="R66:V66"/>
    <mergeCell ref="W66:AA66"/>
    <mergeCell ref="U67:AG67"/>
    <mergeCell ref="F56:AF56"/>
    <mergeCell ref="F57:AE57"/>
    <mergeCell ref="C113:AG116"/>
    <mergeCell ref="AD91:AF91"/>
    <mergeCell ref="C92:E94"/>
    <mergeCell ref="C95:E97"/>
    <mergeCell ref="C106:AG107"/>
    <mergeCell ref="C78:AG81"/>
    <mergeCell ref="C83:AG86"/>
    <mergeCell ref="F91:H91"/>
    <mergeCell ref="I91:K91"/>
    <mergeCell ref="L91:N91"/>
    <mergeCell ref="O91:Q91"/>
    <mergeCell ref="R91:T91"/>
    <mergeCell ref="U91:W91"/>
    <mergeCell ref="X91:Z91"/>
    <mergeCell ref="AA91:AC91"/>
    <mergeCell ref="F92:AF92"/>
    <mergeCell ref="F93:AE93"/>
    <mergeCell ref="C185:AA188"/>
    <mergeCell ref="AB185:AG188"/>
    <mergeCell ref="AH185:AI188"/>
    <mergeCell ref="C190:AG193"/>
    <mergeCell ref="C195:AG198"/>
    <mergeCell ref="R178:V178"/>
    <mergeCell ref="W178:AA178"/>
    <mergeCell ref="U179:AG179"/>
    <mergeCell ref="AH182:AI183"/>
    <mergeCell ref="AB184:AG184"/>
    <mergeCell ref="AH184:AI184"/>
    <mergeCell ref="U203:W203"/>
    <mergeCell ref="X203:Z203"/>
    <mergeCell ref="AA203:AC203"/>
    <mergeCell ref="AD203:AF203"/>
    <mergeCell ref="C204:E206"/>
    <mergeCell ref="F203:H203"/>
    <mergeCell ref="I203:K203"/>
    <mergeCell ref="L203:N203"/>
    <mergeCell ref="O203:Q203"/>
    <mergeCell ref="R203:T203"/>
    <mergeCell ref="U235:AG235"/>
    <mergeCell ref="AH238:AI239"/>
    <mergeCell ref="AB240:AG240"/>
    <mergeCell ref="AH240:AI240"/>
    <mergeCell ref="C241:AA244"/>
    <mergeCell ref="AB241:AG244"/>
    <mergeCell ref="AH241:AI244"/>
    <mergeCell ref="C207:E209"/>
    <mergeCell ref="C218:AG219"/>
    <mergeCell ref="C225:AG228"/>
    <mergeCell ref="R234:V234"/>
    <mergeCell ref="W234:AA234"/>
    <mergeCell ref="C260:E262"/>
    <mergeCell ref="C263:E265"/>
    <mergeCell ref="C274:AG275"/>
    <mergeCell ref="C281:AG284"/>
    <mergeCell ref="C246:AG249"/>
    <mergeCell ref="C251:AG254"/>
    <mergeCell ref="F259:H259"/>
    <mergeCell ref="I259:K259"/>
    <mergeCell ref="L259:N259"/>
    <mergeCell ref="O259:Q259"/>
    <mergeCell ref="R259:T259"/>
    <mergeCell ref="U259:W259"/>
    <mergeCell ref="X259:Z259"/>
    <mergeCell ref="AA259:AC259"/>
    <mergeCell ref="AD259:AF259"/>
  </mergeCells>
  <phoneticPr fontId="1"/>
  <dataValidations count="1">
    <dataValidation type="list" allowBlank="1" showInputMessage="1" showErrorMessage="1" sqref="AH33:AI35 AH49:AI50 AH73:AI76 AH129:AI132 AH185:AI188 AH241:AI244">
      <formula1>$AJ$2:$AJ$5</formula1>
    </dataValidation>
  </dataValidations>
  <printOptions horizontalCentered="1"/>
  <pageMargins left="0.23622047244094491" right="0.23622047244094491" top="0.19685039370078741" bottom="0.19685039370078741" header="0.31496062992125984" footer="0.31496062992125984"/>
  <pageSetup paperSize="9" orientation="portrait" r:id="rId1"/>
  <rowBreaks count="4" manualBreakCount="4">
    <brk id="63" max="16383" man="1"/>
    <brk id="119" max="34" man="1"/>
    <brk id="175" max="34" man="1"/>
    <brk id="231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2</xdr:col>
                    <xdr:colOff>0</xdr:colOff>
                    <xdr:row>100</xdr:row>
                    <xdr:rowOff>38100</xdr:rowOff>
                  </from>
                  <to>
                    <xdr:col>3</xdr:col>
                    <xdr:colOff>57150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2</xdr:col>
                    <xdr:colOff>9525</xdr:colOff>
                    <xdr:row>101</xdr:row>
                    <xdr:rowOff>142875</xdr:rowOff>
                  </from>
                  <to>
                    <xdr:col>3</xdr:col>
                    <xdr:colOff>66675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2</xdr:col>
                    <xdr:colOff>9525</xdr:colOff>
                    <xdr:row>102</xdr:row>
                    <xdr:rowOff>142875</xdr:rowOff>
                  </from>
                  <to>
                    <xdr:col>3</xdr:col>
                    <xdr:colOff>66675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2</xdr:col>
                    <xdr:colOff>0</xdr:colOff>
                    <xdr:row>156</xdr:row>
                    <xdr:rowOff>123825</xdr:rowOff>
                  </from>
                  <to>
                    <xdr:col>3</xdr:col>
                    <xdr:colOff>57150</xdr:colOff>
                    <xdr:row>158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2</xdr:col>
                    <xdr:colOff>9525</xdr:colOff>
                    <xdr:row>157</xdr:row>
                    <xdr:rowOff>142875</xdr:rowOff>
                  </from>
                  <to>
                    <xdr:col>3</xdr:col>
                    <xdr:colOff>66675</xdr:colOff>
                    <xdr:row>159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2</xdr:col>
                    <xdr:colOff>9525</xdr:colOff>
                    <xdr:row>158</xdr:row>
                    <xdr:rowOff>142875</xdr:rowOff>
                  </from>
                  <to>
                    <xdr:col>3</xdr:col>
                    <xdr:colOff>66675</xdr:colOff>
                    <xdr:row>160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defaultSize="0" autoFill="0" autoLine="0" autoPict="0">
                <anchor moveWithCells="1">
                  <from>
                    <xdr:col>2</xdr:col>
                    <xdr:colOff>9525</xdr:colOff>
                    <xdr:row>212</xdr:row>
                    <xdr:rowOff>152400</xdr:rowOff>
                  </from>
                  <to>
                    <xdr:col>3</xdr:col>
                    <xdr:colOff>66675</xdr:colOff>
                    <xdr:row>214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Check Box 8">
              <controlPr defaultSize="0" autoFill="0" autoLine="0" autoPict="0">
                <anchor moveWithCells="1">
                  <from>
                    <xdr:col>2</xdr:col>
                    <xdr:colOff>9525</xdr:colOff>
                    <xdr:row>213</xdr:row>
                    <xdr:rowOff>142875</xdr:rowOff>
                  </from>
                  <to>
                    <xdr:col>3</xdr:col>
                    <xdr:colOff>66675</xdr:colOff>
                    <xdr:row>215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Check Box 9">
              <controlPr defaultSize="0" autoFill="0" autoLine="0" autoPict="0">
                <anchor moveWithCells="1">
                  <from>
                    <xdr:col>2</xdr:col>
                    <xdr:colOff>9525</xdr:colOff>
                    <xdr:row>214</xdr:row>
                    <xdr:rowOff>142875</xdr:rowOff>
                  </from>
                  <to>
                    <xdr:col>3</xdr:col>
                    <xdr:colOff>66675</xdr:colOff>
                    <xdr:row>216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Check Box 10">
              <controlPr defaultSize="0" autoFill="0" autoLine="0" autoPict="0">
                <anchor moveWithCells="1">
                  <from>
                    <xdr:col>2</xdr:col>
                    <xdr:colOff>9525</xdr:colOff>
                    <xdr:row>268</xdr:row>
                    <xdr:rowOff>123825</xdr:rowOff>
                  </from>
                  <to>
                    <xdr:col>3</xdr:col>
                    <xdr:colOff>66675</xdr:colOff>
                    <xdr:row>270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4" name="Check Box 11">
              <controlPr defaultSize="0" autoFill="0" autoLine="0" autoPict="0">
                <anchor moveWithCells="1">
                  <from>
                    <xdr:col>2</xdr:col>
                    <xdr:colOff>9525</xdr:colOff>
                    <xdr:row>269</xdr:row>
                    <xdr:rowOff>142875</xdr:rowOff>
                  </from>
                  <to>
                    <xdr:col>3</xdr:col>
                    <xdr:colOff>66675</xdr:colOff>
                    <xdr:row>271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5" name="Check Box 12">
              <controlPr defaultSize="0" autoFill="0" autoLine="0" autoPict="0">
                <anchor moveWithCells="1">
                  <from>
                    <xdr:col>2</xdr:col>
                    <xdr:colOff>9525</xdr:colOff>
                    <xdr:row>270</xdr:row>
                    <xdr:rowOff>142875</xdr:rowOff>
                  </from>
                  <to>
                    <xdr:col>3</xdr:col>
                    <xdr:colOff>66675</xdr:colOff>
                    <xdr:row>272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2:AK285"/>
  <sheetViews>
    <sheetView tabSelected="1" view="pageBreakPreview" topLeftCell="A37" zoomScaleNormal="100" zoomScaleSheetLayoutView="100" workbookViewId="0">
      <selection activeCell="F56" sqref="F56:AE56"/>
    </sheetView>
  </sheetViews>
  <sheetFormatPr defaultRowHeight="14.25" x14ac:dyDescent="0.15"/>
  <cols>
    <col min="1" max="35" width="2.75" style="3" customWidth="1"/>
    <col min="36" max="36" width="5.25" style="3" hidden="1" customWidth="1"/>
    <col min="37" max="16384" width="9" style="3"/>
  </cols>
  <sheetData>
    <row r="2" spans="1:36" x14ac:dyDescent="0.15">
      <c r="AJ2" s="3" t="s">
        <v>490</v>
      </c>
    </row>
    <row r="3" spans="1:36" x14ac:dyDescent="0.15">
      <c r="AH3" s="81" t="s">
        <v>508</v>
      </c>
      <c r="AJ3" s="3" t="s">
        <v>491</v>
      </c>
    </row>
    <row r="4" spans="1:36" x14ac:dyDescent="0.15">
      <c r="AJ4" s="3" t="s">
        <v>492</v>
      </c>
    </row>
    <row r="5" spans="1:36" ht="17.25" x14ac:dyDescent="0.15">
      <c r="A5" s="150" t="s">
        <v>510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3" t="s">
        <v>493</v>
      </c>
    </row>
    <row r="6" spans="1:36" ht="11.25" customHeight="1" thickBo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13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6" ht="23.25" customHeight="1" thickBot="1" x14ac:dyDescent="0.2">
      <c r="A7" s="4"/>
      <c r="B7" s="150" t="s">
        <v>452</v>
      </c>
      <c r="C7" s="150"/>
      <c r="D7" s="150"/>
      <c r="E7" s="150"/>
      <c r="F7" s="150"/>
      <c r="G7" s="188">
        <v>571180</v>
      </c>
      <c r="H7" s="189"/>
      <c r="I7" s="189"/>
      <c r="J7" s="189"/>
      <c r="K7" s="190"/>
      <c r="L7" s="39" t="s">
        <v>5</v>
      </c>
      <c r="M7" s="4"/>
      <c r="N7" s="4"/>
      <c r="O7" s="4"/>
      <c r="P7" s="4"/>
      <c r="Q7" s="4"/>
      <c r="R7" s="4"/>
      <c r="S7" s="4"/>
      <c r="T7" s="4"/>
      <c r="U7" s="4"/>
      <c r="V7" s="18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4"/>
      <c r="AI7" s="4"/>
    </row>
    <row r="8" spans="1:36" x14ac:dyDescent="0.15">
      <c r="G8" s="5" t="s">
        <v>453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14"/>
      <c r="W8" s="14"/>
      <c r="X8" s="14"/>
      <c r="Y8" s="284" t="s">
        <v>507</v>
      </c>
      <c r="Z8" s="285"/>
      <c r="AA8" s="285"/>
      <c r="AB8" s="285"/>
      <c r="AC8" s="285"/>
      <c r="AD8" s="285"/>
      <c r="AE8" s="285"/>
      <c r="AF8" s="285"/>
      <c r="AG8" s="286"/>
    </row>
    <row r="9" spans="1:36" ht="9" customHeight="1" x14ac:dyDescent="0.15">
      <c r="C9" s="6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14"/>
      <c r="W9" s="14"/>
      <c r="X9" s="14"/>
      <c r="Y9" s="287" t="s">
        <v>506</v>
      </c>
      <c r="Z9" s="288"/>
      <c r="AA9" s="288"/>
      <c r="AB9" s="288"/>
      <c r="AC9" s="288"/>
      <c r="AD9" s="288"/>
      <c r="AE9" s="288"/>
      <c r="AF9" s="288"/>
      <c r="AG9" s="289"/>
      <c r="AJ9" s="3" t="s">
        <v>506</v>
      </c>
    </row>
    <row r="10" spans="1:36" ht="22.5" customHeight="1" thickBot="1" x14ac:dyDescent="0.2">
      <c r="B10" s="3" t="s">
        <v>451</v>
      </c>
      <c r="E10" s="191" t="str">
        <f>IF(ISERROR(VLOOKUP(G7,Sheet1!A:B,2,0)),"",VLOOKUP(G7,Sheet1!A:B,2,0))</f>
        <v>市岡小学校</v>
      </c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3"/>
      <c r="V10" s="14"/>
      <c r="W10" s="14"/>
      <c r="X10" s="14"/>
      <c r="Y10" s="290"/>
      <c r="Z10" s="291"/>
      <c r="AA10" s="291"/>
      <c r="AB10" s="291"/>
      <c r="AC10" s="291"/>
      <c r="AD10" s="291"/>
      <c r="AE10" s="291"/>
      <c r="AF10" s="291"/>
      <c r="AG10" s="292"/>
    </row>
    <row r="11" spans="1:36" x14ac:dyDescent="0.15">
      <c r="E11" s="5" t="s">
        <v>454</v>
      </c>
      <c r="F11" s="6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</row>
    <row r="12" spans="1:36" ht="6" customHeight="1" x14ac:dyDescent="0.15"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</row>
    <row r="13" spans="1:36" ht="22.5" customHeight="1" x14ac:dyDescent="0.15">
      <c r="B13" s="3" t="s">
        <v>489</v>
      </c>
      <c r="I13" s="194">
        <v>200000</v>
      </c>
      <c r="J13" s="195"/>
      <c r="K13" s="195"/>
      <c r="L13" s="195"/>
      <c r="M13" s="195"/>
      <c r="N13" s="195"/>
      <c r="O13" s="196"/>
      <c r="P13" s="7" t="s">
        <v>0</v>
      </c>
      <c r="S13" s="280" t="s">
        <v>503</v>
      </c>
      <c r="T13" s="280"/>
      <c r="U13" s="3" t="s">
        <v>504</v>
      </c>
      <c r="Y13" s="14"/>
      <c r="Z13" s="281">
        <v>195840</v>
      </c>
      <c r="AA13" s="282"/>
      <c r="AB13" s="282"/>
      <c r="AC13" s="282"/>
      <c r="AD13" s="282"/>
      <c r="AE13" s="282"/>
      <c r="AF13" s="283"/>
      <c r="AG13" s="7" t="s">
        <v>0</v>
      </c>
    </row>
    <row r="14" spans="1:36" ht="7.5" customHeight="1" x14ac:dyDescent="0.15">
      <c r="I14" s="17"/>
      <c r="J14" s="17"/>
      <c r="K14" s="17"/>
      <c r="L14" s="17"/>
      <c r="M14" s="17"/>
      <c r="N14" s="17"/>
      <c r="O14" s="17"/>
      <c r="P14" s="7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</row>
    <row r="15" spans="1:36" x14ac:dyDescent="0.15">
      <c r="B15" s="3" t="s">
        <v>471</v>
      </c>
    </row>
    <row r="16" spans="1:36" ht="6" customHeight="1" x14ac:dyDescent="0.15"/>
    <row r="17" spans="2:37" ht="10.5" customHeight="1" x14ac:dyDescent="0.15">
      <c r="B17" s="7"/>
      <c r="C17" s="181" t="str">
        <f>IF(ISBLANK('実施計画（7月）'!C17:AG24),"",'実施計画（7月）'!C17:AG24)</f>
        <v>平成３０年度の大阪市小学校学力経年調査では、現４・５・６年生は、いずれも標準化得点が本市平均を下回った。
・　現４年生　　国語　９２．９　　算数　９７．２
・　現５年生　　国語　９３．９　　算数　９５．５
・　現６年生　　国語　９７．８　　算数　９８．２
また、市平均の７割に満たない児童の割合が国語では１８～２１％、　算数では１８～２４％いる。　　　</v>
      </c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  <c r="AG17" s="183"/>
    </row>
    <row r="18" spans="2:37" ht="10.5" customHeight="1" x14ac:dyDescent="0.15">
      <c r="B18" s="7"/>
      <c r="C18" s="139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84"/>
    </row>
    <row r="19" spans="2:37" ht="10.5" customHeight="1" x14ac:dyDescent="0.15">
      <c r="B19" s="7"/>
      <c r="C19" s="139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84"/>
    </row>
    <row r="20" spans="2:37" ht="10.5" customHeight="1" x14ac:dyDescent="0.15">
      <c r="B20" s="7"/>
      <c r="C20" s="139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84"/>
    </row>
    <row r="21" spans="2:37" ht="10.5" customHeight="1" x14ac:dyDescent="0.15">
      <c r="B21" s="7"/>
      <c r="C21" s="139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84"/>
    </row>
    <row r="22" spans="2:37" ht="10.5" customHeight="1" x14ac:dyDescent="0.15">
      <c r="B22" s="7"/>
      <c r="C22" s="139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  <c r="AA22" s="138"/>
      <c r="AB22" s="138"/>
      <c r="AC22" s="138"/>
      <c r="AD22" s="138"/>
      <c r="AE22" s="138"/>
      <c r="AF22" s="138"/>
      <c r="AG22" s="184"/>
      <c r="AK22"/>
    </row>
    <row r="23" spans="2:37" ht="10.5" customHeight="1" x14ac:dyDescent="0.15">
      <c r="B23" s="7"/>
      <c r="C23" s="139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84"/>
    </row>
    <row r="24" spans="2:37" ht="10.5" customHeight="1" x14ac:dyDescent="0.15">
      <c r="B24" s="7"/>
      <c r="C24" s="185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7"/>
    </row>
    <row r="25" spans="2:37" ht="9.75" customHeight="1" x14ac:dyDescent="0.1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</row>
    <row r="26" spans="2:37" x14ac:dyDescent="0.15">
      <c r="B26" s="3" t="s">
        <v>477</v>
      </c>
    </row>
    <row r="27" spans="2:37" ht="6" customHeight="1" x14ac:dyDescent="0.15"/>
    <row r="28" spans="2:37" ht="12" customHeight="1" x14ac:dyDescent="0.15">
      <c r="C28" s="198" t="str">
        <f>IF(ISBLANK('実施計画（7月）'!C28:AG31),"",'実施計画（7月）'!C28:AG31)</f>
        <v>○　学力経年調査の標準化得点を、同一母集団で比較し、いずれの学年も前年度より向上させる。
○　学力経年調査の正答率が、市平均の７割に満たない児童の割合を同一の母集団で比較し、
　いずれの学年も、前年度より２ポイント減少させる。</v>
      </c>
      <c r="D28" s="268"/>
      <c r="E28" s="268"/>
      <c r="F28" s="268"/>
      <c r="G28" s="268"/>
      <c r="H28" s="268"/>
      <c r="I28" s="268"/>
      <c r="J28" s="268"/>
      <c r="K28" s="268"/>
      <c r="L28" s="268"/>
      <c r="M28" s="268"/>
      <c r="N28" s="268"/>
      <c r="O28" s="268"/>
      <c r="P28" s="268"/>
      <c r="Q28" s="268"/>
      <c r="R28" s="268"/>
      <c r="S28" s="268"/>
      <c r="T28" s="268"/>
      <c r="U28" s="268"/>
      <c r="V28" s="268"/>
      <c r="W28" s="268"/>
      <c r="X28" s="268"/>
      <c r="Y28" s="268"/>
      <c r="Z28" s="268"/>
      <c r="AA28" s="268"/>
      <c r="AB28" s="268"/>
      <c r="AC28" s="268"/>
      <c r="AD28" s="268"/>
      <c r="AE28" s="268"/>
      <c r="AF28" s="268"/>
      <c r="AG28" s="269"/>
    </row>
    <row r="29" spans="2:37" ht="12" customHeight="1" x14ac:dyDescent="0.15">
      <c r="C29" s="276"/>
      <c r="D29" s="277"/>
      <c r="E29" s="277"/>
      <c r="F29" s="277"/>
      <c r="G29" s="277"/>
      <c r="H29" s="277"/>
      <c r="I29" s="277"/>
      <c r="J29" s="277"/>
      <c r="K29" s="277"/>
      <c r="L29" s="277"/>
      <c r="M29" s="277"/>
      <c r="N29" s="277"/>
      <c r="O29" s="277"/>
      <c r="P29" s="277"/>
      <c r="Q29" s="277"/>
      <c r="R29" s="277"/>
      <c r="S29" s="277"/>
      <c r="T29" s="277"/>
      <c r="U29" s="277"/>
      <c r="V29" s="277"/>
      <c r="W29" s="277"/>
      <c r="X29" s="277"/>
      <c r="Y29" s="277"/>
      <c r="Z29" s="277"/>
      <c r="AA29" s="277"/>
      <c r="AB29" s="277"/>
      <c r="AC29" s="277"/>
      <c r="AD29" s="277"/>
      <c r="AE29" s="277"/>
      <c r="AF29" s="277"/>
      <c r="AG29" s="278"/>
    </row>
    <row r="30" spans="2:37" ht="12" customHeight="1" x14ac:dyDescent="0.15">
      <c r="C30" s="276"/>
      <c r="D30" s="277"/>
      <c r="E30" s="277"/>
      <c r="F30" s="277"/>
      <c r="G30" s="277"/>
      <c r="H30" s="277"/>
      <c r="I30" s="277"/>
      <c r="J30" s="277"/>
      <c r="K30" s="277"/>
      <c r="L30" s="277"/>
      <c r="M30" s="277"/>
      <c r="N30" s="277"/>
      <c r="O30" s="277"/>
      <c r="P30" s="277"/>
      <c r="Q30" s="277"/>
      <c r="R30" s="277"/>
      <c r="S30" s="277"/>
      <c r="T30" s="277"/>
      <c r="U30" s="277"/>
      <c r="V30" s="277"/>
      <c r="W30" s="277"/>
      <c r="X30" s="277"/>
      <c r="Y30" s="277"/>
      <c r="Z30" s="277"/>
      <c r="AA30" s="277"/>
      <c r="AB30" s="277"/>
      <c r="AC30" s="277"/>
      <c r="AD30" s="277"/>
      <c r="AE30" s="277"/>
      <c r="AF30" s="277"/>
      <c r="AG30" s="278"/>
    </row>
    <row r="31" spans="2:37" ht="12" customHeight="1" x14ac:dyDescent="0.15">
      <c r="C31" s="270"/>
      <c r="D31" s="271"/>
      <c r="E31" s="271"/>
      <c r="F31" s="271"/>
      <c r="G31" s="271"/>
      <c r="H31" s="271"/>
      <c r="I31" s="271"/>
      <c r="J31" s="271"/>
      <c r="K31" s="271"/>
      <c r="L31" s="271"/>
      <c r="M31" s="271"/>
      <c r="N31" s="271"/>
      <c r="O31" s="271"/>
      <c r="P31" s="271"/>
      <c r="Q31" s="271"/>
      <c r="R31" s="271"/>
      <c r="S31" s="271"/>
      <c r="T31" s="271"/>
      <c r="U31" s="271"/>
      <c r="V31" s="271"/>
      <c r="W31" s="271"/>
      <c r="X31" s="271"/>
      <c r="Y31" s="271"/>
      <c r="Z31" s="271"/>
      <c r="AA31" s="271"/>
      <c r="AB31" s="271"/>
      <c r="AC31" s="271"/>
      <c r="AD31" s="271"/>
      <c r="AE31" s="271"/>
      <c r="AF31" s="271"/>
      <c r="AG31" s="272"/>
    </row>
    <row r="32" spans="2:37" ht="20.25" customHeight="1" x14ac:dyDescent="0.15">
      <c r="C32" s="273" t="s">
        <v>485</v>
      </c>
      <c r="D32" s="274"/>
      <c r="E32" s="274"/>
      <c r="F32" s="274"/>
      <c r="G32" s="274"/>
      <c r="H32" s="274"/>
      <c r="I32" s="274"/>
      <c r="J32" s="274"/>
      <c r="K32" s="274"/>
      <c r="L32" s="274"/>
      <c r="M32" s="274"/>
      <c r="N32" s="274"/>
      <c r="O32" s="274"/>
      <c r="P32" s="274"/>
      <c r="Q32" s="274"/>
      <c r="R32" s="274"/>
      <c r="S32" s="274"/>
      <c r="T32" s="274"/>
      <c r="U32" s="274"/>
      <c r="V32" s="274"/>
      <c r="W32" s="274"/>
      <c r="X32" s="274"/>
      <c r="Y32" s="274"/>
      <c r="Z32" s="274"/>
      <c r="AA32" s="274"/>
      <c r="AB32" s="274"/>
      <c r="AC32" s="274"/>
      <c r="AD32" s="274"/>
      <c r="AE32" s="274"/>
      <c r="AF32" s="274"/>
      <c r="AG32" s="275"/>
      <c r="AH32" s="244" t="s">
        <v>457</v>
      </c>
      <c r="AI32" s="245"/>
    </row>
    <row r="33" spans="2:35" ht="78.75" customHeight="1" x14ac:dyDescent="0.15">
      <c r="C33" s="261" t="s">
        <v>512</v>
      </c>
      <c r="D33" s="262"/>
      <c r="E33" s="262"/>
      <c r="F33" s="262"/>
      <c r="G33" s="262"/>
      <c r="H33" s="262"/>
      <c r="I33" s="262"/>
      <c r="J33" s="262"/>
      <c r="K33" s="262"/>
      <c r="L33" s="262"/>
      <c r="M33" s="262"/>
      <c r="N33" s="262"/>
      <c r="O33" s="262"/>
      <c r="P33" s="262"/>
      <c r="Q33" s="262"/>
      <c r="R33" s="262"/>
      <c r="S33" s="262"/>
      <c r="T33" s="262"/>
      <c r="U33" s="262"/>
      <c r="V33" s="262"/>
      <c r="W33" s="262"/>
      <c r="X33" s="262"/>
      <c r="Y33" s="262"/>
      <c r="Z33" s="262"/>
      <c r="AA33" s="262"/>
      <c r="AB33" s="262"/>
      <c r="AC33" s="262"/>
      <c r="AD33" s="262"/>
      <c r="AE33" s="262"/>
      <c r="AF33" s="262"/>
      <c r="AG33" s="262"/>
      <c r="AH33" s="264" t="s">
        <v>515</v>
      </c>
      <c r="AI33" s="265"/>
    </row>
    <row r="34" spans="2:35" ht="66.75" customHeight="1" x14ac:dyDescent="0.15">
      <c r="C34" s="263"/>
      <c r="D34" s="263"/>
      <c r="E34" s="263"/>
      <c r="F34" s="263"/>
      <c r="G34" s="263"/>
      <c r="H34" s="263"/>
      <c r="I34" s="263"/>
      <c r="J34" s="263"/>
      <c r="K34" s="263"/>
      <c r="L34" s="263"/>
      <c r="M34" s="263"/>
      <c r="N34" s="263"/>
      <c r="O34" s="263"/>
      <c r="P34" s="263"/>
      <c r="Q34" s="263"/>
      <c r="R34" s="263"/>
      <c r="S34" s="263"/>
      <c r="T34" s="263"/>
      <c r="U34" s="263"/>
      <c r="V34" s="263"/>
      <c r="W34" s="263"/>
      <c r="X34" s="263"/>
      <c r="Y34" s="263"/>
      <c r="Z34" s="263"/>
      <c r="AA34" s="263"/>
      <c r="AB34" s="263"/>
      <c r="AC34" s="263"/>
      <c r="AD34" s="263"/>
      <c r="AE34" s="263"/>
      <c r="AF34" s="263"/>
      <c r="AG34" s="263"/>
      <c r="AH34" s="279"/>
      <c r="AI34" s="265"/>
    </row>
    <row r="35" spans="2:35" ht="66.75" customHeight="1" x14ac:dyDescent="0.15">
      <c r="C35" s="263"/>
      <c r="D35" s="263"/>
      <c r="E35" s="263"/>
      <c r="F35" s="263"/>
      <c r="G35" s="263"/>
      <c r="H35" s="263"/>
      <c r="I35" s="263"/>
      <c r="J35" s="263"/>
      <c r="K35" s="263"/>
      <c r="L35" s="263"/>
      <c r="M35" s="263"/>
      <c r="N35" s="263"/>
      <c r="O35" s="263"/>
      <c r="P35" s="263"/>
      <c r="Q35" s="263"/>
      <c r="R35" s="263"/>
      <c r="S35" s="263"/>
      <c r="T35" s="263"/>
      <c r="U35" s="263"/>
      <c r="V35" s="263"/>
      <c r="W35" s="263"/>
      <c r="X35" s="263"/>
      <c r="Y35" s="263"/>
      <c r="Z35" s="263"/>
      <c r="AA35" s="263"/>
      <c r="AB35" s="263"/>
      <c r="AC35" s="263"/>
      <c r="AD35" s="263"/>
      <c r="AE35" s="263"/>
      <c r="AF35" s="263"/>
      <c r="AG35" s="263"/>
      <c r="AH35" s="266"/>
      <c r="AI35" s="267"/>
    </row>
    <row r="36" spans="2:35" ht="8.25" customHeight="1" x14ac:dyDescent="0.15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2:35" x14ac:dyDescent="0.15">
      <c r="B37" s="3" t="s">
        <v>470</v>
      </c>
      <c r="AH37" s="131"/>
      <c r="AI37" s="131"/>
    </row>
    <row r="38" spans="2:35" ht="6" customHeight="1" x14ac:dyDescent="0.15">
      <c r="AH38" s="131"/>
      <c r="AI38" s="131"/>
    </row>
    <row r="39" spans="2:35" ht="9.75" customHeight="1" x14ac:dyDescent="0.15">
      <c r="C39" s="198" t="str">
        <f>IF(ISBLANK('実施計画（7月）'!C39:AG42),"",'実施計画（7月）'!C39:AG42)</f>
        <v>【施策５　子ども一人ひとりの状況に応じた学力向上への取組】
○　指導方法を工夫し、児童の意欲を高め、学力の向上を図る。</v>
      </c>
      <c r="D39" s="199"/>
      <c r="E39" s="199"/>
      <c r="F39" s="199"/>
      <c r="G39" s="199"/>
      <c r="H39" s="199"/>
      <c r="I39" s="199"/>
      <c r="J39" s="199"/>
      <c r="K39" s="199"/>
      <c r="L39" s="199"/>
      <c r="M39" s="199"/>
      <c r="N39" s="199"/>
      <c r="O39" s="199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200"/>
      <c r="AH39" s="207"/>
      <c r="AI39" s="208"/>
    </row>
    <row r="40" spans="2:35" ht="9.75" customHeight="1" x14ac:dyDescent="0.15">
      <c r="C40" s="201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  <c r="V40" s="202"/>
      <c r="W40" s="202"/>
      <c r="X40" s="202"/>
      <c r="Y40" s="202"/>
      <c r="Z40" s="202"/>
      <c r="AA40" s="202"/>
      <c r="AB40" s="202"/>
      <c r="AC40" s="202"/>
      <c r="AD40" s="202"/>
      <c r="AE40" s="202"/>
      <c r="AF40" s="202"/>
      <c r="AG40" s="203"/>
      <c r="AH40" s="209"/>
      <c r="AI40" s="210"/>
    </row>
    <row r="41" spans="2:35" ht="9.75" customHeight="1" x14ac:dyDescent="0.15">
      <c r="C41" s="201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  <c r="R41" s="202"/>
      <c r="S41" s="202"/>
      <c r="T41" s="202"/>
      <c r="U41" s="202"/>
      <c r="V41" s="202"/>
      <c r="W41" s="202"/>
      <c r="X41" s="202"/>
      <c r="Y41" s="202"/>
      <c r="Z41" s="202"/>
      <c r="AA41" s="202"/>
      <c r="AB41" s="202"/>
      <c r="AC41" s="202"/>
      <c r="AD41" s="202"/>
      <c r="AE41" s="202"/>
      <c r="AF41" s="202"/>
      <c r="AG41" s="203"/>
      <c r="AH41" s="211"/>
      <c r="AI41" s="210"/>
    </row>
    <row r="42" spans="2:35" ht="9.75" customHeight="1" x14ac:dyDescent="0.15">
      <c r="C42" s="204"/>
      <c r="D42" s="205"/>
      <c r="E42" s="205"/>
      <c r="F42" s="205"/>
      <c r="G42" s="205"/>
      <c r="H42" s="205"/>
      <c r="I42" s="205"/>
      <c r="J42" s="205"/>
      <c r="K42" s="205"/>
      <c r="L42" s="205"/>
      <c r="M42" s="205"/>
      <c r="N42" s="205"/>
      <c r="O42" s="205"/>
      <c r="P42" s="205"/>
      <c r="Q42" s="205"/>
      <c r="R42" s="205"/>
      <c r="S42" s="205"/>
      <c r="T42" s="205"/>
      <c r="U42" s="205"/>
      <c r="V42" s="205"/>
      <c r="W42" s="205"/>
      <c r="X42" s="205"/>
      <c r="Y42" s="205"/>
      <c r="Z42" s="205"/>
      <c r="AA42" s="205"/>
      <c r="AB42" s="205"/>
      <c r="AC42" s="205"/>
      <c r="AD42" s="205"/>
      <c r="AE42" s="205"/>
      <c r="AF42" s="205"/>
      <c r="AG42" s="206"/>
      <c r="AH42" s="211"/>
      <c r="AI42" s="210"/>
    </row>
    <row r="43" spans="2:35" ht="8.25" customHeight="1" x14ac:dyDescent="0.15">
      <c r="C43" s="8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2:35" x14ac:dyDescent="0.15">
      <c r="B44" s="3" t="s">
        <v>469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2:35" ht="6" customHeight="1" x14ac:dyDescent="0.15"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</row>
    <row r="46" spans="2:35" x14ac:dyDescent="0.15">
      <c r="C46" s="198" t="str">
        <f>IF(ISBLANK('実施計画（7月）'!C46:AG47),"",'実施計画（7月）'!C46:AG47)</f>
        <v>○年２回アンケートを行い、「授業がわかりやすい」と肯定的に回答する児童の割合を８５％以上にする。
○学力経年調査の結果で効果を測る。</v>
      </c>
      <c r="D46" s="268"/>
      <c r="E46" s="268"/>
      <c r="F46" s="268"/>
      <c r="G46" s="268"/>
      <c r="H46" s="268"/>
      <c r="I46" s="268"/>
      <c r="J46" s="268"/>
      <c r="K46" s="268"/>
      <c r="L46" s="268"/>
      <c r="M46" s="268"/>
      <c r="N46" s="268"/>
      <c r="O46" s="268"/>
      <c r="P46" s="268"/>
      <c r="Q46" s="268"/>
      <c r="R46" s="268"/>
      <c r="S46" s="268"/>
      <c r="T46" s="268"/>
      <c r="U46" s="268"/>
      <c r="V46" s="268"/>
      <c r="W46" s="268"/>
      <c r="X46" s="268"/>
      <c r="Y46" s="268"/>
      <c r="Z46" s="268"/>
      <c r="AA46" s="268"/>
      <c r="AB46" s="268"/>
      <c r="AC46" s="268"/>
      <c r="AD46" s="268"/>
      <c r="AE46" s="268"/>
      <c r="AF46" s="268"/>
      <c r="AG46" s="269"/>
    </row>
    <row r="47" spans="2:35" x14ac:dyDescent="0.15">
      <c r="C47" s="270"/>
      <c r="D47" s="271"/>
      <c r="E47" s="271"/>
      <c r="F47" s="271"/>
      <c r="G47" s="271"/>
      <c r="H47" s="271"/>
      <c r="I47" s="271"/>
      <c r="J47" s="271"/>
      <c r="K47" s="271"/>
      <c r="L47" s="271"/>
      <c r="M47" s="271"/>
      <c r="N47" s="271"/>
      <c r="O47" s="271"/>
      <c r="P47" s="271"/>
      <c r="Q47" s="271"/>
      <c r="R47" s="271"/>
      <c r="S47" s="271"/>
      <c r="T47" s="271"/>
      <c r="U47" s="271"/>
      <c r="V47" s="271"/>
      <c r="W47" s="271"/>
      <c r="X47" s="271"/>
      <c r="Y47" s="271"/>
      <c r="Z47" s="271"/>
      <c r="AA47" s="271"/>
      <c r="AB47" s="271"/>
      <c r="AC47" s="271"/>
      <c r="AD47" s="271"/>
      <c r="AE47" s="271"/>
      <c r="AF47" s="271"/>
      <c r="AG47" s="272"/>
    </row>
    <row r="48" spans="2:35" x14ac:dyDescent="0.15">
      <c r="C48" s="273" t="s">
        <v>486</v>
      </c>
      <c r="D48" s="274"/>
      <c r="E48" s="274"/>
      <c r="F48" s="274"/>
      <c r="G48" s="274"/>
      <c r="H48" s="274"/>
      <c r="I48" s="274"/>
      <c r="J48" s="274"/>
      <c r="K48" s="274"/>
      <c r="L48" s="274"/>
      <c r="M48" s="274"/>
      <c r="N48" s="274"/>
      <c r="O48" s="274"/>
      <c r="P48" s="274"/>
      <c r="Q48" s="274"/>
      <c r="R48" s="274"/>
      <c r="S48" s="274"/>
      <c r="T48" s="274"/>
      <c r="U48" s="274"/>
      <c r="V48" s="274"/>
      <c r="W48" s="274"/>
      <c r="X48" s="274"/>
      <c r="Y48" s="274"/>
      <c r="Z48" s="274"/>
      <c r="AA48" s="274"/>
      <c r="AB48" s="274"/>
      <c r="AC48" s="274"/>
      <c r="AD48" s="274"/>
      <c r="AE48" s="274"/>
      <c r="AF48" s="274"/>
      <c r="AG48" s="275"/>
      <c r="AH48" s="244" t="s">
        <v>457</v>
      </c>
      <c r="AI48" s="245"/>
    </row>
    <row r="49" spans="2:35" ht="62.25" customHeight="1" x14ac:dyDescent="0.15">
      <c r="C49" s="261" t="s">
        <v>517</v>
      </c>
      <c r="D49" s="262"/>
      <c r="E49" s="262"/>
      <c r="F49" s="262"/>
      <c r="G49" s="262"/>
      <c r="H49" s="262"/>
      <c r="I49" s="262"/>
      <c r="J49" s="262"/>
      <c r="K49" s="262"/>
      <c r="L49" s="262"/>
      <c r="M49" s="262"/>
      <c r="N49" s="262"/>
      <c r="O49" s="262"/>
      <c r="P49" s="262"/>
      <c r="Q49" s="262"/>
      <c r="R49" s="262"/>
      <c r="S49" s="262"/>
      <c r="T49" s="262"/>
      <c r="U49" s="262"/>
      <c r="V49" s="262"/>
      <c r="W49" s="262"/>
      <c r="X49" s="262"/>
      <c r="Y49" s="262"/>
      <c r="Z49" s="262"/>
      <c r="AA49" s="262"/>
      <c r="AB49" s="262"/>
      <c r="AC49" s="262"/>
      <c r="AD49" s="262"/>
      <c r="AE49" s="262"/>
      <c r="AF49" s="262"/>
      <c r="AG49" s="262"/>
      <c r="AH49" s="264" t="s">
        <v>515</v>
      </c>
      <c r="AI49" s="265"/>
    </row>
    <row r="50" spans="2:35" ht="69.75" customHeight="1" x14ac:dyDescent="0.15">
      <c r="C50" s="263"/>
      <c r="D50" s="263"/>
      <c r="E50" s="263"/>
      <c r="F50" s="263"/>
      <c r="G50" s="263"/>
      <c r="H50" s="263"/>
      <c r="I50" s="263"/>
      <c r="J50" s="263"/>
      <c r="K50" s="263"/>
      <c r="L50" s="263"/>
      <c r="M50" s="263"/>
      <c r="N50" s="263"/>
      <c r="O50" s="263"/>
      <c r="P50" s="263"/>
      <c r="Q50" s="263"/>
      <c r="R50" s="263"/>
      <c r="S50" s="263"/>
      <c r="T50" s="263"/>
      <c r="U50" s="263"/>
      <c r="V50" s="263"/>
      <c r="W50" s="263"/>
      <c r="X50" s="263"/>
      <c r="Y50" s="263"/>
      <c r="Z50" s="263"/>
      <c r="AA50" s="263"/>
      <c r="AB50" s="263"/>
      <c r="AC50" s="263"/>
      <c r="AD50" s="263"/>
      <c r="AE50" s="263"/>
      <c r="AF50" s="263"/>
      <c r="AG50" s="263"/>
      <c r="AH50" s="266"/>
      <c r="AI50" s="267"/>
    </row>
    <row r="52" spans="2:35" x14ac:dyDescent="0.15">
      <c r="B52" s="3" t="s">
        <v>467</v>
      </c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</row>
    <row r="53" spans="2:35" ht="6" customHeight="1" x14ac:dyDescent="0.15"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</row>
    <row r="54" spans="2:35" ht="15" thickBot="1" x14ac:dyDescent="0.2">
      <c r="C54" s="16"/>
      <c r="D54" s="15"/>
      <c r="E54" s="15"/>
      <c r="F54" s="157" t="s">
        <v>466</v>
      </c>
      <c r="G54" s="158"/>
      <c r="H54" s="158"/>
      <c r="I54" s="157" t="s">
        <v>465</v>
      </c>
      <c r="J54" s="158"/>
      <c r="K54" s="158"/>
      <c r="L54" s="157" t="s">
        <v>464</v>
      </c>
      <c r="M54" s="158"/>
      <c r="N54" s="158"/>
      <c r="O54" s="157" t="s">
        <v>463</v>
      </c>
      <c r="P54" s="158"/>
      <c r="Q54" s="160"/>
      <c r="R54" s="157" t="s">
        <v>473</v>
      </c>
      <c r="S54" s="158"/>
      <c r="T54" s="158"/>
      <c r="U54" s="157" t="s">
        <v>474</v>
      </c>
      <c r="V54" s="158"/>
      <c r="W54" s="158"/>
      <c r="X54" s="157" t="s">
        <v>462</v>
      </c>
      <c r="Y54" s="158"/>
      <c r="Z54" s="158"/>
      <c r="AA54" s="157" t="s">
        <v>475</v>
      </c>
      <c r="AB54" s="158"/>
      <c r="AC54" s="158"/>
      <c r="AD54" s="157" t="s">
        <v>476</v>
      </c>
      <c r="AE54" s="158"/>
      <c r="AF54" s="159"/>
      <c r="AG54" s="7"/>
    </row>
    <row r="55" spans="2:35" ht="15" thickTop="1" x14ac:dyDescent="0.15">
      <c r="C55" s="170" t="s">
        <v>461</v>
      </c>
      <c r="D55" s="171"/>
      <c r="E55" s="172"/>
      <c r="F55" s="176" t="s">
        <v>518</v>
      </c>
      <c r="G55" s="177"/>
      <c r="H55" s="177"/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  <c r="AA55" s="177"/>
      <c r="AB55" s="177"/>
      <c r="AC55" s="177"/>
      <c r="AD55" s="177"/>
      <c r="AE55" s="177"/>
      <c r="AF55" s="178"/>
      <c r="AG55" s="7"/>
    </row>
    <row r="56" spans="2:35" x14ac:dyDescent="0.15">
      <c r="C56" s="164"/>
      <c r="D56" s="165"/>
      <c r="E56" s="166"/>
      <c r="F56" s="179" t="s">
        <v>519</v>
      </c>
      <c r="G56" s="180"/>
      <c r="H56" s="180"/>
      <c r="I56" s="180"/>
      <c r="J56" s="180"/>
      <c r="K56" s="180"/>
      <c r="L56" s="180"/>
      <c r="M56" s="180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80"/>
      <c r="Y56" s="180"/>
      <c r="Z56" s="180"/>
      <c r="AA56" s="180"/>
      <c r="AB56" s="180"/>
      <c r="AC56" s="180"/>
      <c r="AD56" s="180"/>
      <c r="AE56" s="180"/>
      <c r="AF56" s="21"/>
      <c r="AG56" s="7"/>
    </row>
    <row r="57" spans="2:35" x14ac:dyDescent="0.15">
      <c r="C57" s="167"/>
      <c r="D57" s="168"/>
      <c r="E57" s="169"/>
      <c r="F57" s="82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4"/>
      <c r="AG57" s="7"/>
    </row>
    <row r="58" spans="2:35" x14ac:dyDescent="0.15">
      <c r="C58" s="161" t="s">
        <v>460</v>
      </c>
      <c r="D58" s="162"/>
      <c r="E58" s="163"/>
      <c r="F58" s="85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86"/>
      <c r="AG58" s="7"/>
    </row>
    <row r="59" spans="2:35" x14ac:dyDescent="0.15">
      <c r="C59" s="164"/>
      <c r="D59" s="165"/>
      <c r="E59" s="166"/>
      <c r="F59" s="87" t="s">
        <v>520</v>
      </c>
      <c r="G59" s="37"/>
      <c r="H59" s="37"/>
      <c r="I59" s="37"/>
      <c r="J59" s="37"/>
      <c r="K59" s="37"/>
      <c r="L59" s="37"/>
      <c r="M59" s="37"/>
      <c r="N59" s="37"/>
      <c r="O59" s="38"/>
      <c r="P59" s="37"/>
      <c r="Q59" s="37"/>
      <c r="R59" s="38"/>
      <c r="S59" s="37"/>
      <c r="T59" s="37"/>
      <c r="U59" s="87" t="s">
        <v>521</v>
      </c>
      <c r="V59" s="87"/>
      <c r="W59" s="87"/>
      <c r="X59" s="87" t="s">
        <v>520</v>
      </c>
      <c r="Y59" s="37"/>
      <c r="Z59" s="37"/>
      <c r="AA59" s="37"/>
      <c r="AB59" s="37"/>
      <c r="AC59" s="37"/>
      <c r="AD59" s="37"/>
      <c r="AE59" s="37"/>
      <c r="AF59" s="86"/>
      <c r="AG59" s="7"/>
    </row>
    <row r="60" spans="2:35" x14ac:dyDescent="0.15">
      <c r="C60" s="167"/>
      <c r="D60" s="168"/>
      <c r="E60" s="169"/>
      <c r="F60" s="82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4"/>
      <c r="AG60" s="7"/>
    </row>
    <row r="61" spans="2:35" x14ac:dyDescent="0.15">
      <c r="C61" s="5"/>
      <c r="AG61" s="7"/>
    </row>
    <row r="64" spans="2:35" ht="17.25" x14ac:dyDescent="0.15">
      <c r="R64" s="150" t="s">
        <v>452</v>
      </c>
      <c r="S64" s="150"/>
      <c r="T64" s="150"/>
      <c r="U64" s="150"/>
      <c r="V64" s="150"/>
      <c r="W64" s="130">
        <f>IF(ISBLANK(G7),"",G7)</f>
        <v>571180</v>
      </c>
      <c r="X64" s="130"/>
      <c r="Y64" s="130"/>
      <c r="Z64" s="130"/>
      <c r="AA64" s="130"/>
      <c r="AB64" s="39" t="s">
        <v>5</v>
      </c>
    </row>
    <row r="65" spans="2:35" ht="17.25" customHeight="1" x14ac:dyDescent="0.15">
      <c r="R65" s="3" t="s">
        <v>451</v>
      </c>
      <c r="U65" s="130" t="str">
        <f>IF(ISBLANK(E10),"",E10)</f>
        <v>市岡小学校</v>
      </c>
      <c r="V65" s="130"/>
      <c r="W65" s="130"/>
      <c r="X65" s="130"/>
      <c r="Y65" s="130"/>
      <c r="Z65" s="130"/>
      <c r="AA65" s="130"/>
      <c r="AB65" s="130"/>
      <c r="AC65" s="130"/>
      <c r="AD65" s="130"/>
      <c r="AE65" s="130"/>
      <c r="AF65" s="130"/>
      <c r="AG65" s="130"/>
    </row>
    <row r="66" spans="2:35" ht="17.25" x14ac:dyDescent="0.15"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</row>
    <row r="68" spans="2:35" x14ac:dyDescent="0.15">
      <c r="B68" s="3" t="s">
        <v>459</v>
      </c>
      <c r="AH68" s="131"/>
      <c r="AI68" s="131"/>
    </row>
    <row r="69" spans="2:35" ht="6" customHeight="1" thickBot="1" x14ac:dyDescent="0.2">
      <c r="AH69" s="132"/>
      <c r="AI69" s="132"/>
    </row>
    <row r="70" spans="2:35" x14ac:dyDescent="0.15">
      <c r="C70" s="9" t="s">
        <v>455</v>
      </c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33" t="s">
        <v>458</v>
      </c>
      <c r="AC70" s="134"/>
      <c r="AD70" s="134"/>
      <c r="AE70" s="134"/>
      <c r="AF70" s="134"/>
      <c r="AG70" s="255"/>
      <c r="AH70" s="244" t="s">
        <v>457</v>
      </c>
      <c r="AI70" s="245"/>
    </row>
    <row r="71" spans="2:35" ht="14.25" customHeight="1" x14ac:dyDescent="0.15">
      <c r="C71" s="137" t="s">
        <v>524</v>
      </c>
      <c r="D71" s="138"/>
      <c r="E71" s="138"/>
      <c r="F71" s="138"/>
      <c r="G71" s="138"/>
      <c r="H71" s="138"/>
      <c r="I71" s="138"/>
      <c r="J71" s="138"/>
      <c r="K71" s="138"/>
      <c r="L71" s="138"/>
      <c r="M71" s="138"/>
      <c r="N71" s="138"/>
      <c r="O71" s="138"/>
      <c r="P71" s="138"/>
      <c r="Q71" s="138"/>
      <c r="R71" s="138"/>
      <c r="S71" s="138"/>
      <c r="T71" s="138"/>
      <c r="U71" s="138"/>
      <c r="V71" s="138"/>
      <c r="W71" s="138"/>
      <c r="X71" s="138"/>
      <c r="Y71" s="138"/>
      <c r="Z71" s="138"/>
      <c r="AA71" s="138"/>
      <c r="AB71" s="256"/>
      <c r="AC71" s="257"/>
      <c r="AD71" s="257"/>
      <c r="AE71" s="257"/>
      <c r="AF71" s="257"/>
      <c r="AG71" s="258"/>
      <c r="AH71" s="246" t="s">
        <v>515</v>
      </c>
      <c r="AI71" s="247"/>
    </row>
    <row r="72" spans="2:35" ht="14.25" customHeight="1" x14ac:dyDescent="0.15">
      <c r="C72" s="139"/>
      <c r="D72" s="138"/>
      <c r="E72" s="138"/>
      <c r="F72" s="138"/>
      <c r="G72" s="138"/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8"/>
      <c r="S72" s="138"/>
      <c r="T72" s="138"/>
      <c r="U72" s="138"/>
      <c r="V72" s="138"/>
      <c r="W72" s="138"/>
      <c r="X72" s="138"/>
      <c r="Y72" s="138"/>
      <c r="Z72" s="138"/>
      <c r="AA72" s="138"/>
      <c r="AB72" s="142"/>
      <c r="AC72" s="143"/>
      <c r="AD72" s="143"/>
      <c r="AE72" s="143"/>
      <c r="AF72" s="143"/>
      <c r="AG72" s="259"/>
      <c r="AH72" s="246"/>
      <c r="AI72" s="247"/>
    </row>
    <row r="73" spans="2:35" ht="14.25" customHeight="1" x14ac:dyDescent="0.15">
      <c r="C73" s="139"/>
      <c r="D73" s="138"/>
      <c r="E73" s="138"/>
      <c r="F73" s="138"/>
      <c r="G73" s="138"/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38"/>
      <c r="T73" s="138"/>
      <c r="U73" s="138"/>
      <c r="V73" s="138"/>
      <c r="W73" s="138"/>
      <c r="X73" s="138"/>
      <c r="Y73" s="138"/>
      <c r="Z73" s="138"/>
      <c r="AA73" s="138"/>
      <c r="AB73" s="142"/>
      <c r="AC73" s="143"/>
      <c r="AD73" s="143"/>
      <c r="AE73" s="143"/>
      <c r="AF73" s="143"/>
      <c r="AG73" s="259"/>
      <c r="AH73" s="246"/>
      <c r="AI73" s="247"/>
    </row>
    <row r="74" spans="2:35" ht="14.25" customHeight="1" thickBot="1" x14ac:dyDescent="0.2">
      <c r="C74" s="140"/>
      <c r="D74" s="141"/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41"/>
      <c r="AA74" s="141"/>
      <c r="AB74" s="144"/>
      <c r="AC74" s="145"/>
      <c r="AD74" s="145"/>
      <c r="AE74" s="145"/>
      <c r="AF74" s="145"/>
      <c r="AG74" s="260"/>
      <c r="AH74" s="248"/>
      <c r="AI74" s="249"/>
    </row>
    <row r="75" spans="2:35" x14ac:dyDescent="0.15">
      <c r="C75" s="11" t="s">
        <v>3</v>
      </c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33"/>
      <c r="AI75" s="34"/>
    </row>
    <row r="76" spans="2:35" ht="27.75" customHeight="1" x14ac:dyDescent="0.15">
      <c r="C76" s="112" t="s">
        <v>522</v>
      </c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3"/>
      <c r="Z76" s="113"/>
      <c r="AA76" s="113"/>
      <c r="AB76" s="113"/>
      <c r="AC76" s="113"/>
      <c r="AD76" s="113"/>
      <c r="AE76" s="113"/>
      <c r="AF76" s="113"/>
      <c r="AG76" s="114"/>
    </row>
    <row r="77" spans="2:35" ht="27.75" customHeight="1" x14ac:dyDescent="0.15">
      <c r="C77" s="115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3"/>
      <c r="Z77" s="113"/>
      <c r="AA77" s="113"/>
      <c r="AB77" s="113"/>
      <c r="AC77" s="113"/>
      <c r="AD77" s="113"/>
      <c r="AE77" s="113"/>
      <c r="AF77" s="113"/>
      <c r="AG77" s="114"/>
    </row>
    <row r="78" spans="2:35" ht="27.75" customHeight="1" x14ac:dyDescent="0.15">
      <c r="C78" s="115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  <c r="AA78" s="113"/>
      <c r="AB78" s="113"/>
      <c r="AC78" s="113"/>
      <c r="AD78" s="113"/>
      <c r="AE78" s="113"/>
      <c r="AF78" s="113"/>
      <c r="AG78" s="114"/>
    </row>
    <row r="79" spans="2:35" ht="17.25" customHeight="1" x14ac:dyDescent="0.15">
      <c r="C79" s="116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7"/>
      <c r="Z79" s="117"/>
      <c r="AA79" s="117"/>
      <c r="AB79" s="117"/>
      <c r="AC79" s="117"/>
      <c r="AD79" s="117"/>
      <c r="AE79" s="117"/>
      <c r="AF79" s="117"/>
      <c r="AG79" s="118"/>
    </row>
    <row r="80" spans="2:35" x14ac:dyDescent="0.15">
      <c r="C80" s="44" t="s">
        <v>478</v>
      </c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45"/>
    </row>
    <row r="81" spans="3:33" ht="7.5" customHeight="1" x14ac:dyDescent="0.15">
      <c r="C81" s="119" t="s">
        <v>525</v>
      </c>
      <c r="D81" s="250"/>
      <c r="E81" s="250"/>
      <c r="F81" s="250"/>
      <c r="G81" s="250"/>
      <c r="H81" s="250"/>
      <c r="I81" s="250"/>
      <c r="J81" s="250"/>
      <c r="K81" s="250"/>
      <c r="L81" s="250"/>
      <c r="M81" s="250"/>
      <c r="N81" s="250"/>
      <c r="O81" s="250"/>
      <c r="P81" s="250"/>
      <c r="Q81" s="250"/>
      <c r="R81" s="250"/>
      <c r="S81" s="250"/>
      <c r="T81" s="250"/>
      <c r="U81" s="250"/>
      <c r="V81" s="250"/>
      <c r="W81" s="250"/>
      <c r="X81" s="250"/>
      <c r="Y81" s="250"/>
      <c r="Z81" s="250"/>
      <c r="AA81" s="250"/>
      <c r="AB81" s="250"/>
      <c r="AC81" s="250"/>
      <c r="AD81" s="250"/>
      <c r="AE81" s="250"/>
      <c r="AF81" s="250"/>
      <c r="AG81" s="251"/>
    </row>
    <row r="82" spans="3:33" ht="7.5" customHeight="1" x14ac:dyDescent="0.15">
      <c r="C82" s="119"/>
      <c r="D82" s="250"/>
      <c r="E82" s="250"/>
      <c r="F82" s="250"/>
      <c r="G82" s="250"/>
      <c r="H82" s="250"/>
      <c r="I82" s="250"/>
      <c r="J82" s="250"/>
      <c r="K82" s="250"/>
      <c r="L82" s="250"/>
      <c r="M82" s="250"/>
      <c r="N82" s="250"/>
      <c r="O82" s="250"/>
      <c r="P82" s="250"/>
      <c r="Q82" s="250"/>
      <c r="R82" s="250"/>
      <c r="S82" s="250"/>
      <c r="T82" s="250"/>
      <c r="U82" s="250"/>
      <c r="V82" s="250"/>
      <c r="W82" s="250"/>
      <c r="X82" s="250"/>
      <c r="Y82" s="250"/>
      <c r="Z82" s="250"/>
      <c r="AA82" s="250"/>
      <c r="AB82" s="250"/>
      <c r="AC82" s="250"/>
      <c r="AD82" s="250"/>
      <c r="AE82" s="250"/>
      <c r="AF82" s="250"/>
      <c r="AG82" s="251"/>
    </row>
    <row r="83" spans="3:33" ht="7.5" customHeight="1" x14ac:dyDescent="0.15">
      <c r="C83" s="119"/>
      <c r="D83" s="250"/>
      <c r="E83" s="250"/>
      <c r="F83" s="250"/>
      <c r="G83" s="250"/>
      <c r="H83" s="250"/>
      <c r="I83" s="250"/>
      <c r="J83" s="250"/>
      <c r="K83" s="250"/>
      <c r="L83" s="250"/>
      <c r="M83" s="250"/>
      <c r="N83" s="250"/>
      <c r="O83" s="250"/>
      <c r="P83" s="250"/>
      <c r="Q83" s="250"/>
      <c r="R83" s="250"/>
      <c r="S83" s="250"/>
      <c r="T83" s="250"/>
      <c r="U83" s="250"/>
      <c r="V83" s="250"/>
      <c r="W83" s="250"/>
      <c r="X83" s="250"/>
      <c r="Y83" s="250"/>
      <c r="Z83" s="250"/>
      <c r="AA83" s="250"/>
      <c r="AB83" s="250"/>
      <c r="AC83" s="250"/>
      <c r="AD83" s="250"/>
      <c r="AE83" s="250"/>
      <c r="AF83" s="250"/>
      <c r="AG83" s="251"/>
    </row>
    <row r="84" spans="3:33" ht="7.5" customHeight="1" x14ac:dyDescent="0.15">
      <c r="C84" s="252"/>
      <c r="D84" s="253"/>
      <c r="E84" s="253"/>
      <c r="F84" s="253"/>
      <c r="G84" s="253"/>
      <c r="H84" s="253"/>
      <c r="I84" s="253"/>
      <c r="J84" s="253"/>
      <c r="K84" s="253"/>
      <c r="L84" s="253"/>
      <c r="M84" s="253"/>
      <c r="N84" s="253"/>
      <c r="O84" s="253"/>
      <c r="P84" s="253"/>
      <c r="Q84" s="253"/>
      <c r="R84" s="253"/>
      <c r="S84" s="253"/>
      <c r="T84" s="253"/>
      <c r="U84" s="253"/>
      <c r="V84" s="253"/>
      <c r="W84" s="253"/>
      <c r="X84" s="253"/>
      <c r="Y84" s="253"/>
      <c r="Z84" s="253"/>
      <c r="AA84" s="253"/>
      <c r="AB84" s="253"/>
      <c r="AC84" s="253"/>
      <c r="AD84" s="253"/>
      <c r="AE84" s="253"/>
      <c r="AF84" s="253"/>
      <c r="AG84" s="254"/>
    </row>
    <row r="85" spans="3:33" s="29" customFormat="1" x14ac:dyDescent="0.15"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</row>
    <row r="86" spans="3:33" ht="15" customHeight="1" x14ac:dyDescent="0.15"/>
    <row r="87" spans="3:33" x14ac:dyDescent="0.15">
      <c r="C87" s="36" t="s">
        <v>500</v>
      </c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7"/>
    </row>
    <row r="88" spans="3:33" ht="6" customHeight="1" x14ac:dyDescent="0.15"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7"/>
    </row>
    <row r="89" spans="3:33" ht="15" thickBot="1" x14ac:dyDescent="0.2">
      <c r="C89" s="47"/>
      <c r="D89" s="48"/>
      <c r="E89" s="48"/>
      <c r="F89" s="126" t="s">
        <v>466</v>
      </c>
      <c r="G89" s="127"/>
      <c r="H89" s="127"/>
      <c r="I89" s="126" t="s">
        <v>465</v>
      </c>
      <c r="J89" s="127"/>
      <c r="K89" s="127"/>
      <c r="L89" s="126" t="s">
        <v>464</v>
      </c>
      <c r="M89" s="127"/>
      <c r="N89" s="127"/>
      <c r="O89" s="126" t="s">
        <v>463</v>
      </c>
      <c r="P89" s="127"/>
      <c r="Q89" s="128"/>
      <c r="R89" s="126" t="s">
        <v>473</v>
      </c>
      <c r="S89" s="127"/>
      <c r="T89" s="127"/>
      <c r="U89" s="126" t="s">
        <v>474</v>
      </c>
      <c r="V89" s="127"/>
      <c r="W89" s="127"/>
      <c r="X89" s="126" t="s">
        <v>462</v>
      </c>
      <c r="Y89" s="127"/>
      <c r="Z89" s="127"/>
      <c r="AA89" s="126" t="s">
        <v>475</v>
      </c>
      <c r="AB89" s="127"/>
      <c r="AC89" s="127"/>
      <c r="AD89" s="126" t="s">
        <v>476</v>
      </c>
      <c r="AE89" s="127"/>
      <c r="AF89" s="129"/>
      <c r="AG89" s="7"/>
    </row>
    <row r="90" spans="3:33" ht="15" thickTop="1" x14ac:dyDescent="0.15">
      <c r="C90" s="88" t="s">
        <v>461</v>
      </c>
      <c r="D90" s="89"/>
      <c r="E90" s="90"/>
      <c r="F90" s="176" t="s">
        <v>518</v>
      </c>
      <c r="G90" s="177"/>
      <c r="H90" s="177"/>
      <c r="I90" s="177"/>
      <c r="J90" s="177"/>
      <c r="K90" s="177"/>
      <c r="L90" s="177"/>
      <c r="M90" s="177"/>
      <c r="N90" s="177"/>
      <c r="O90" s="177"/>
      <c r="P90" s="177"/>
      <c r="Q90" s="177"/>
      <c r="R90" s="177"/>
      <c r="S90" s="177"/>
      <c r="T90" s="177"/>
      <c r="U90" s="177"/>
      <c r="V90" s="177"/>
      <c r="W90" s="177"/>
      <c r="X90" s="177"/>
      <c r="Y90" s="177"/>
      <c r="Z90" s="177"/>
      <c r="AA90" s="177"/>
      <c r="AB90" s="177"/>
      <c r="AC90" s="177"/>
      <c r="AD90" s="177"/>
      <c r="AE90" s="177"/>
      <c r="AF90" s="178"/>
      <c r="AG90" s="7"/>
    </row>
    <row r="91" spans="3:33" x14ac:dyDescent="0.15">
      <c r="C91" s="91"/>
      <c r="D91" s="92"/>
      <c r="E91" s="93"/>
      <c r="F91" s="179" t="s">
        <v>519</v>
      </c>
      <c r="G91" s="180"/>
      <c r="H91" s="180"/>
      <c r="I91" s="180"/>
      <c r="J91" s="180"/>
      <c r="K91" s="180"/>
      <c r="L91" s="180"/>
      <c r="M91" s="180"/>
      <c r="N91" s="180"/>
      <c r="O91" s="180"/>
      <c r="P91" s="180"/>
      <c r="Q91" s="180"/>
      <c r="R91" s="180"/>
      <c r="S91" s="180"/>
      <c r="T91" s="180"/>
      <c r="U91" s="180"/>
      <c r="V91" s="180"/>
      <c r="W91" s="180"/>
      <c r="X91" s="180"/>
      <c r="Y91" s="180"/>
      <c r="Z91" s="180"/>
      <c r="AA91" s="180"/>
      <c r="AB91" s="180"/>
      <c r="AC91" s="180"/>
      <c r="AD91" s="180"/>
      <c r="AE91" s="180"/>
      <c r="AF91" s="21"/>
      <c r="AG91" s="7"/>
    </row>
    <row r="92" spans="3:33" x14ac:dyDescent="0.15">
      <c r="C92" s="94"/>
      <c r="D92" s="95"/>
      <c r="E92" s="96"/>
      <c r="F92" s="82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83"/>
      <c r="AB92" s="83"/>
      <c r="AC92" s="83"/>
      <c r="AD92" s="83"/>
      <c r="AE92" s="83"/>
      <c r="AF92" s="84"/>
      <c r="AG92" s="7"/>
    </row>
    <row r="93" spans="3:33" x14ac:dyDescent="0.15">
      <c r="C93" s="97" t="s">
        <v>460</v>
      </c>
      <c r="D93" s="98"/>
      <c r="E93" s="99"/>
      <c r="F93" s="85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86"/>
      <c r="AG93" s="7"/>
    </row>
    <row r="94" spans="3:33" x14ac:dyDescent="0.15">
      <c r="C94" s="91"/>
      <c r="D94" s="92"/>
      <c r="E94" s="93"/>
      <c r="F94" s="87" t="s">
        <v>520</v>
      </c>
      <c r="G94" s="37"/>
      <c r="H94" s="37"/>
      <c r="I94" s="37"/>
      <c r="J94" s="37"/>
      <c r="K94" s="37"/>
      <c r="L94" s="37"/>
      <c r="M94" s="37"/>
      <c r="N94" s="37"/>
      <c r="O94" s="38"/>
      <c r="P94" s="37"/>
      <c r="Q94" s="37"/>
      <c r="R94" s="38"/>
      <c r="S94" s="37"/>
      <c r="T94" s="37"/>
      <c r="U94" s="87" t="s">
        <v>521</v>
      </c>
      <c r="V94" s="87"/>
      <c r="W94" s="87"/>
      <c r="X94" s="87" t="s">
        <v>520</v>
      </c>
      <c r="Y94" s="37"/>
      <c r="Z94" s="37"/>
      <c r="AA94" s="37"/>
      <c r="AB94" s="37"/>
      <c r="AC94" s="37"/>
      <c r="AD94" s="37"/>
      <c r="AE94" s="37"/>
      <c r="AF94" s="86"/>
      <c r="AG94" s="7"/>
    </row>
    <row r="95" spans="3:33" x14ac:dyDescent="0.15">
      <c r="C95" s="94"/>
      <c r="D95" s="95"/>
      <c r="E95" s="96"/>
      <c r="F95" s="82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3"/>
      <c r="AF95" s="84"/>
      <c r="AG95" s="7"/>
    </row>
    <row r="96" spans="3:33" ht="9" customHeight="1" x14ac:dyDescent="0.15">
      <c r="C96" s="5"/>
      <c r="AG96" s="7"/>
    </row>
    <row r="97" spans="2:34" ht="6" customHeight="1" x14ac:dyDescent="0.15">
      <c r="B97" s="29"/>
      <c r="C97" s="61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36"/>
      <c r="AH97" s="29"/>
    </row>
    <row r="98" spans="2:34" x14ac:dyDescent="0.15">
      <c r="B98" s="29"/>
      <c r="C98" s="36" t="s">
        <v>501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29"/>
    </row>
    <row r="99" spans="2:34" ht="6" customHeight="1" x14ac:dyDescent="0.15">
      <c r="B99" s="29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29"/>
    </row>
    <row r="100" spans="2:34" x14ac:dyDescent="0.15">
      <c r="B100" s="29"/>
      <c r="C100" s="61"/>
      <c r="D100" s="61" t="s">
        <v>482</v>
      </c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36"/>
      <c r="AH100" s="29"/>
    </row>
    <row r="101" spans="2:34" x14ac:dyDescent="0.15">
      <c r="B101" s="29"/>
      <c r="C101" s="61"/>
      <c r="D101" s="61" t="s">
        <v>483</v>
      </c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36"/>
      <c r="AH101" s="29"/>
    </row>
    <row r="102" spans="2:34" x14ac:dyDescent="0.15">
      <c r="B102" s="29"/>
      <c r="C102" s="61"/>
      <c r="D102" s="61" t="s">
        <v>487</v>
      </c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36"/>
      <c r="AH102" s="29"/>
    </row>
    <row r="103" spans="2:34" x14ac:dyDescent="0.15">
      <c r="B103" s="29"/>
      <c r="C103" s="61" t="s">
        <v>484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36"/>
      <c r="AH103" s="36"/>
    </row>
    <row r="104" spans="2:34" ht="12" customHeight="1" x14ac:dyDescent="0.15">
      <c r="B104" s="29"/>
      <c r="C104" s="232"/>
      <c r="D104" s="233"/>
      <c r="E104" s="233"/>
      <c r="F104" s="233"/>
      <c r="G104" s="233"/>
      <c r="H104" s="233"/>
      <c r="I104" s="233"/>
      <c r="J104" s="233"/>
      <c r="K104" s="233"/>
      <c r="L104" s="233"/>
      <c r="M104" s="233"/>
      <c r="N104" s="233"/>
      <c r="O104" s="233"/>
      <c r="P104" s="233"/>
      <c r="Q104" s="233"/>
      <c r="R104" s="233"/>
      <c r="S104" s="233"/>
      <c r="T104" s="233"/>
      <c r="U104" s="233"/>
      <c r="V104" s="233"/>
      <c r="W104" s="233"/>
      <c r="X104" s="233"/>
      <c r="Y104" s="233"/>
      <c r="Z104" s="233"/>
      <c r="AA104" s="233"/>
      <c r="AB104" s="233"/>
      <c r="AC104" s="233"/>
      <c r="AD104" s="233"/>
      <c r="AE104" s="233"/>
      <c r="AF104" s="233"/>
      <c r="AG104" s="233"/>
      <c r="AH104" s="35"/>
    </row>
    <row r="105" spans="2:34" ht="12" customHeight="1" x14ac:dyDescent="0.15">
      <c r="B105" s="29"/>
      <c r="C105" s="234"/>
      <c r="D105" s="235"/>
      <c r="E105" s="235"/>
      <c r="F105" s="235"/>
      <c r="G105" s="235"/>
      <c r="H105" s="235"/>
      <c r="I105" s="235"/>
      <c r="J105" s="235"/>
      <c r="K105" s="235"/>
      <c r="L105" s="235"/>
      <c r="M105" s="235"/>
      <c r="N105" s="235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5"/>
      <c r="AD105" s="235"/>
      <c r="AE105" s="235"/>
      <c r="AF105" s="235"/>
      <c r="AG105" s="236"/>
      <c r="AH105" s="29"/>
    </row>
    <row r="106" spans="2:34" ht="7.5" customHeight="1" x14ac:dyDescent="0.15">
      <c r="B106" s="29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  <c r="AE106" s="62"/>
      <c r="AF106" s="62"/>
      <c r="AG106" s="62"/>
      <c r="AH106" s="62"/>
    </row>
    <row r="107" spans="2:34" ht="7.5" customHeight="1" x14ac:dyDescent="0.15">
      <c r="B107" s="29"/>
      <c r="C107" s="61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36"/>
      <c r="AH107" s="29"/>
    </row>
    <row r="108" spans="2:34" x14ac:dyDescent="0.15">
      <c r="B108" s="73"/>
      <c r="C108" s="25" t="s">
        <v>499</v>
      </c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73"/>
    </row>
    <row r="109" spans="2:34" ht="6" customHeight="1" x14ac:dyDescent="0.15">
      <c r="B109" s="73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73"/>
    </row>
    <row r="110" spans="2:34" x14ac:dyDescent="0.15">
      <c r="B110" s="73"/>
      <c r="C110" s="27" t="s">
        <v>480</v>
      </c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6"/>
      <c r="AH110" s="24"/>
    </row>
    <row r="111" spans="2:34" ht="36.75" customHeight="1" x14ac:dyDescent="0.15">
      <c r="B111" s="73"/>
      <c r="C111" s="237" t="s">
        <v>526</v>
      </c>
      <c r="D111" s="238"/>
      <c r="E111" s="238"/>
      <c r="F111" s="238"/>
      <c r="G111" s="238"/>
      <c r="H111" s="238"/>
      <c r="I111" s="238"/>
      <c r="J111" s="238"/>
      <c r="K111" s="238"/>
      <c r="L111" s="238"/>
      <c r="M111" s="238"/>
      <c r="N111" s="238"/>
      <c r="O111" s="238"/>
      <c r="P111" s="238"/>
      <c r="Q111" s="238"/>
      <c r="R111" s="238"/>
      <c r="S111" s="238"/>
      <c r="T111" s="238"/>
      <c r="U111" s="238"/>
      <c r="V111" s="238"/>
      <c r="W111" s="238"/>
      <c r="X111" s="238"/>
      <c r="Y111" s="238"/>
      <c r="Z111" s="238"/>
      <c r="AA111" s="238"/>
      <c r="AB111" s="238"/>
      <c r="AC111" s="238"/>
      <c r="AD111" s="238"/>
      <c r="AE111" s="238"/>
      <c r="AF111" s="238"/>
      <c r="AG111" s="239"/>
      <c r="AH111" s="73"/>
    </row>
    <row r="112" spans="2:34" ht="22.5" customHeight="1" x14ac:dyDescent="0.15">
      <c r="B112" s="73"/>
      <c r="C112" s="240"/>
      <c r="D112" s="238"/>
      <c r="E112" s="238"/>
      <c r="F112" s="238"/>
      <c r="G112" s="238"/>
      <c r="H112" s="238"/>
      <c r="I112" s="238"/>
      <c r="J112" s="238"/>
      <c r="K112" s="238"/>
      <c r="L112" s="238"/>
      <c r="M112" s="238"/>
      <c r="N112" s="238"/>
      <c r="O112" s="238"/>
      <c r="P112" s="238"/>
      <c r="Q112" s="238"/>
      <c r="R112" s="238"/>
      <c r="S112" s="238"/>
      <c r="T112" s="238"/>
      <c r="U112" s="238"/>
      <c r="V112" s="238"/>
      <c r="W112" s="238"/>
      <c r="X112" s="238"/>
      <c r="Y112" s="238"/>
      <c r="Z112" s="238"/>
      <c r="AA112" s="238"/>
      <c r="AB112" s="238"/>
      <c r="AC112" s="238"/>
      <c r="AD112" s="238"/>
      <c r="AE112" s="238"/>
      <c r="AF112" s="238"/>
      <c r="AG112" s="239"/>
      <c r="AH112" s="73"/>
    </row>
    <row r="113" spans="2:35" ht="35.25" customHeight="1" x14ac:dyDescent="0.15">
      <c r="B113" s="73"/>
      <c r="C113" s="240"/>
      <c r="D113" s="238"/>
      <c r="E113" s="238"/>
      <c r="F113" s="238"/>
      <c r="G113" s="238"/>
      <c r="H113" s="238"/>
      <c r="I113" s="238"/>
      <c r="J113" s="238"/>
      <c r="K113" s="238"/>
      <c r="L113" s="238"/>
      <c r="M113" s="238"/>
      <c r="N113" s="238"/>
      <c r="O113" s="238"/>
      <c r="P113" s="238"/>
      <c r="Q113" s="238"/>
      <c r="R113" s="238"/>
      <c r="S113" s="238"/>
      <c r="T113" s="238"/>
      <c r="U113" s="238"/>
      <c r="V113" s="238"/>
      <c r="W113" s="238"/>
      <c r="X113" s="238"/>
      <c r="Y113" s="238"/>
      <c r="Z113" s="238"/>
      <c r="AA113" s="238"/>
      <c r="AB113" s="238"/>
      <c r="AC113" s="238"/>
      <c r="AD113" s="238"/>
      <c r="AE113" s="238"/>
      <c r="AF113" s="238"/>
      <c r="AG113" s="239"/>
      <c r="AH113" s="73"/>
    </row>
    <row r="114" spans="2:35" ht="67.5" customHeight="1" x14ac:dyDescent="0.15">
      <c r="B114" s="73"/>
      <c r="C114" s="241"/>
      <c r="D114" s="242"/>
      <c r="E114" s="242"/>
      <c r="F114" s="242"/>
      <c r="G114" s="242"/>
      <c r="H114" s="242"/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243"/>
      <c r="AH114" s="73"/>
    </row>
    <row r="115" spans="2:35" s="29" customFormat="1" ht="21.75" customHeight="1" x14ac:dyDescent="0.15">
      <c r="B115" s="73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73"/>
    </row>
    <row r="117" spans="2:35" x14ac:dyDescent="0.15">
      <c r="C117" s="31" t="s">
        <v>505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</row>
    <row r="120" spans="2:35" ht="17.25" x14ac:dyDescent="0.15">
      <c r="R120" s="150" t="s">
        <v>452</v>
      </c>
      <c r="S120" s="150"/>
      <c r="T120" s="150"/>
      <c r="U120" s="150"/>
      <c r="V120" s="150"/>
      <c r="W120" s="130">
        <f>IF(ISBLANK(G7),"",G7)</f>
        <v>571180</v>
      </c>
      <c r="X120" s="130"/>
      <c r="Y120" s="130"/>
      <c r="Z120" s="130"/>
      <c r="AA120" s="130"/>
      <c r="AB120" s="77" t="s">
        <v>5</v>
      </c>
    </row>
    <row r="121" spans="2:35" x14ac:dyDescent="0.15">
      <c r="R121" s="3" t="s">
        <v>451</v>
      </c>
      <c r="U121" s="130" t="str">
        <f>IF(ISBLANK(E10),"",E10)</f>
        <v>市岡小学校</v>
      </c>
      <c r="V121" s="130"/>
      <c r="W121" s="130"/>
      <c r="X121" s="130"/>
      <c r="Y121" s="130"/>
      <c r="Z121" s="130"/>
      <c r="AA121" s="130"/>
      <c r="AB121" s="130"/>
      <c r="AC121" s="130"/>
      <c r="AD121" s="130"/>
      <c r="AE121" s="130"/>
      <c r="AF121" s="130"/>
      <c r="AG121" s="130"/>
    </row>
    <row r="122" spans="2:35" ht="17.25" x14ac:dyDescent="0.15"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</row>
    <row r="124" spans="2:35" x14ac:dyDescent="0.15">
      <c r="B124" s="3" t="s">
        <v>459</v>
      </c>
      <c r="AH124" s="131"/>
      <c r="AI124" s="131"/>
    </row>
    <row r="125" spans="2:35" ht="15" thickBot="1" x14ac:dyDescent="0.2">
      <c r="AH125" s="132"/>
      <c r="AI125" s="132"/>
    </row>
    <row r="126" spans="2:35" x14ac:dyDescent="0.15">
      <c r="C126" s="9" t="s">
        <v>455</v>
      </c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33" t="s">
        <v>458</v>
      </c>
      <c r="AC126" s="134"/>
      <c r="AD126" s="134"/>
      <c r="AE126" s="134"/>
      <c r="AF126" s="134"/>
      <c r="AG126" s="134"/>
      <c r="AH126" s="244" t="s">
        <v>457</v>
      </c>
      <c r="AI126" s="245"/>
    </row>
    <row r="127" spans="2:35" x14ac:dyDescent="0.15">
      <c r="C127" s="137" t="e">
        <f>IF(ISBLANK('実施計画（7月）'!C129:AA132),"",'実施計画（7月）'!C129:AA132)</f>
        <v>#VALUE!</v>
      </c>
      <c r="D127" s="138"/>
      <c r="E127" s="138"/>
      <c r="F127" s="138"/>
      <c r="G127" s="138"/>
      <c r="H127" s="138"/>
      <c r="I127" s="138"/>
      <c r="J127" s="138"/>
      <c r="K127" s="138"/>
      <c r="L127" s="138"/>
      <c r="M127" s="138"/>
      <c r="N127" s="138"/>
      <c r="O127" s="138"/>
      <c r="P127" s="138"/>
      <c r="Q127" s="138"/>
      <c r="R127" s="138"/>
      <c r="S127" s="138"/>
      <c r="T127" s="138"/>
      <c r="U127" s="138"/>
      <c r="V127" s="138"/>
      <c r="W127" s="138"/>
      <c r="X127" s="138"/>
      <c r="Y127" s="138"/>
      <c r="Z127" s="138"/>
      <c r="AA127" s="138"/>
      <c r="AB127" s="142"/>
      <c r="AC127" s="143"/>
      <c r="AD127" s="143"/>
      <c r="AE127" s="143"/>
      <c r="AF127" s="143"/>
      <c r="AG127" s="143"/>
      <c r="AH127" s="246"/>
      <c r="AI127" s="247"/>
    </row>
    <row r="128" spans="2:35" x14ac:dyDescent="0.15">
      <c r="C128" s="139"/>
      <c r="D128" s="138"/>
      <c r="E128" s="138"/>
      <c r="F128" s="138"/>
      <c r="G128" s="138"/>
      <c r="H128" s="138"/>
      <c r="I128" s="138"/>
      <c r="J128" s="138"/>
      <c r="K128" s="138"/>
      <c r="L128" s="138"/>
      <c r="M128" s="138"/>
      <c r="N128" s="138"/>
      <c r="O128" s="138"/>
      <c r="P128" s="138"/>
      <c r="Q128" s="138"/>
      <c r="R128" s="138"/>
      <c r="S128" s="138"/>
      <c r="T128" s="138"/>
      <c r="U128" s="138"/>
      <c r="V128" s="138"/>
      <c r="W128" s="138"/>
      <c r="X128" s="138"/>
      <c r="Y128" s="138"/>
      <c r="Z128" s="138"/>
      <c r="AA128" s="138"/>
      <c r="AB128" s="142"/>
      <c r="AC128" s="143"/>
      <c r="AD128" s="143"/>
      <c r="AE128" s="143"/>
      <c r="AF128" s="143"/>
      <c r="AG128" s="143"/>
      <c r="AH128" s="246"/>
      <c r="AI128" s="247"/>
    </row>
    <row r="129" spans="1:35" x14ac:dyDescent="0.15">
      <c r="C129" s="139"/>
      <c r="D129" s="138"/>
      <c r="E129" s="138"/>
      <c r="F129" s="138"/>
      <c r="G129" s="138"/>
      <c r="H129" s="138"/>
      <c r="I129" s="138"/>
      <c r="J129" s="138"/>
      <c r="K129" s="138"/>
      <c r="L129" s="138"/>
      <c r="M129" s="138"/>
      <c r="N129" s="138"/>
      <c r="O129" s="138"/>
      <c r="P129" s="138"/>
      <c r="Q129" s="138"/>
      <c r="R129" s="138"/>
      <c r="S129" s="138"/>
      <c r="T129" s="138"/>
      <c r="U129" s="138"/>
      <c r="V129" s="138"/>
      <c r="W129" s="138"/>
      <c r="X129" s="138"/>
      <c r="Y129" s="138"/>
      <c r="Z129" s="138"/>
      <c r="AA129" s="138"/>
      <c r="AB129" s="142"/>
      <c r="AC129" s="143"/>
      <c r="AD129" s="143"/>
      <c r="AE129" s="143"/>
      <c r="AF129" s="143"/>
      <c r="AG129" s="143"/>
      <c r="AH129" s="246"/>
      <c r="AI129" s="247"/>
    </row>
    <row r="130" spans="1:35" ht="15" thickBot="1" x14ac:dyDescent="0.2">
      <c r="C130" s="140"/>
      <c r="D130" s="141"/>
      <c r="E130" s="141"/>
      <c r="F130" s="141"/>
      <c r="G130" s="141"/>
      <c r="H130" s="141"/>
      <c r="I130" s="141"/>
      <c r="J130" s="141"/>
      <c r="K130" s="141"/>
      <c r="L130" s="141"/>
      <c r="M130" s="141"/>
      <c r="N130" s="141"/>
      <c r="O130" s="141"/>
      <c r="P130" s="141"/>
      <c r="Q130" s="141"/>
      <c r="R130" s="141"/>
      <c r="S130" s="141"/>
      <c r="T130" s="141"/>
      <c r="U130" s="141"/>
      <c r="V130" s="141"/>
      <c r="W130" s="141"/>
      <c r="X130" s="141"/>
      <c r="Y130" s="141"/>
      <c r="Z130" s="141"/>
      <c r="AA130" s="141"/>
      <c r="AB130" s="144"/>
      <c r="AC130" s="145"/>
      <c r="AD130" s="145"/>
      <c r="AE130" s="145"/>
      <c r="AF130" s="145"/>
      <c r="AG130" s="145"/>
      <c r="AH130" s="248"/>
      <c r="AI130" s="249"/>
    </row>
    <row r="131" spans="1:35" x14ac:dyDescent="0.15">
      <c r="C131" s="11" t="s">
        <v>3</v>
      </c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33"/>
      <c r="AI131" s="34"/>
    </row>
    <row r="132" spans="1:35" x14ac:dyDescent="0.15">
      <c r="C132" s="112" t="e">
        <f>IF(ISBLANK('実施計画（7月）'!C134:AG137),"",'実施計画（7月）'!C134:AG137)</f>
        <v>#VALUE!</v>
      </c>
      <c r="D132" s="113"/>
      <c r="E132" s="113"/>
      <c r="F132" s="113"/>
      <c r="G132" s="113"/>
      <c r="H132" s="113"/>
      <c r="I132" s="113"/>
      <c r="J132" s="113"/>
      <c r="K132" s="113"/>
      <c r="L132" s="113"/>
      <c r="M132" s="113"/>
      <c r="N132" s="113"/>
      <c r="O132" s="113"/>
      <c r="P132" s="113"/>
      <c r="Q132" s="113"/>
      <c r="R132" s="113"/>
      <c r="S132" s="113"/>
      <c r="T132" s="113"/>
      <c r="U132" s="113"/>
      <c r="V132" s="113"/>
      <c r="W132" s="113"/>
      <c r="X132" s="113"/>
      <c r="Y132" s="113"/>
      <c r="Z132" s="113"/>
      <c r="AA132" s="113"/>
      <c r="AB132" s="113"/>
      <c r="AC132" s="113"/>
      <c r="AD132" s="113"/>
      <c r="AE132" s="113"/>
      <c r="AF132" s="113"/>
      <c r="AG132" s="114"/>
    </row>
    <row r="133" spans="1:35" x14ac:dyDescent="0.15">
      <c r="C133" s="115"/>
      <c r="D133" s="113"/>
      <c r="E133" s="113"/>
      <c r="F133" s="113"/>
      <c r="G133" s="113"/>
      <c r="H133" s="113"/>
      <c r="I133" s="113"/>
      <c r="J133" s="113"/>
      <c r="K133" s="113"/>
      <c r="L133" s="113"/>
      <c r="M133" s="113"/>
      <c r="N133" s="113"/>
      <c r="O133" s="113"/>
      <c r="P133" s="113"/>
      <c r="Q133" s="113"/>
      <c r="R133" s="113"/>
      <c r="S133" s="113"/>
      <c r="T133" s="113"/>
      <c r="U133" s="113"/>
      <c r="V133" s="113"/>
      <c r="W133" s="113"/>
      <c r="X133" s="113"/>
      <c r="Y133" s="113"/>
      <c r="Z133" s="113"/>
      <c r="AA133" s="113"/>
      <c r="AB133" s="113"/>
      <c r="AC133" s="113"/>
      <c r="AD133" s="113"/>
      <c r="AE133" s="113"/>
      <c r="AF133" s="113"/>
      <c r="AG133" s="114"/>
    </row>
    <row r="134" spans="1:35" x14ac:dyDescent="0.15">
      <c r="C134" s="115"/>
      <c r="D134" s="113"/>
      <c r="E134" s="113"/>
      <c r="F134" s="113"/>
      <c r="G134" s="113"/>
      <c r="H134" s="113"/>
      <c r="I134" s="113"/>
      <c r="J134" s="113"/>
      <c r="K134" s="113"/>
      <c r="L134" s="113"/>
      <c r="M134" s="113"/>
      <c r="N134" s="113"/>
      <c r="O134" s="113"/>
      <c r="P134" s="113"/>
      <c r="Q134" s="113"/>
      <c r="R134" s="113"/>
      <c r="S134" s="113"/>
      <c r="T134" s="113"/>
      <c r="U134" s="113"/>
      <c r="V134" s="113"/>
      <c r="W134" s="113"/>
      <c r="X134" s="113"/>
      <c r="Y134" s="113"/>
      <c r="Z134" s="113"/>
      <c r="AA134" s="113"/>
      <c r="AB134" s="113"/>
      <c r="AC134" s="113"/>
      <c r="AD134" s="113"/>
      <c r="AE134" s="113"/>
      <c r="AF134" s="113"/>
      <c r="AG134" s="114"/>
    </row>
    <row r="135" spans="1:35" x14ac:dyDescent="0.15">
      <c r="C135" s="116"/>
      <c r="D135" s="117"/>
      <c r="E135" s="117"/>
      <c r="F135" s="117"/>
      <c r="G135" s="117"/>
      <c r="H135" s="117"/>
      <c r="I135" s="117"/>
      <c r="J135" s="117"/>
      <c r="K135" s="117"/>
      <c r="L135" s="117"/>
      <c r="M135" s="117"/>
      <c r="N135" s="117"/>
      <c r="O135" s="117"/>
      <c r="P135" s="117"/>
      <c r="Q135" s="117"/>
      <c r="R135" s="117"/>
      <c r="S135" s="117"/>
      <c r="T135" s="117"/>
      <c r="U135" s="117"/>
      <c r="V135" s="117"/>
      <c r="W135" s="117"/>
      <c r="X135" s="117"/>
      <c r="Y135" s="117"/>
      <c r="Z135" s="117"/>
      <c r="AA135" s="117"/>
      <c r="AB135" s="117"/>
      <c r="AC135" s="117"/>
      <c r="AD135" s="117"/>
      <c r="AE135" s="117"/>
      <c r="AF135" s="117"/>
      <c r="AG135" s="118"/>
    </row>
    <row r="136" spans="1:35" x14ac:dyDescent="0.15">
      <c r="C136" s="44" t="s">
        <v>478</v>
      </c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45"/>
    </row>
    <row r="137" spans="1:35" x14ac:dyDescent="0.15">
      <c r="C137" s="119" t="e">
        <f>IF(ISBLANK('実施計画（7月）'!C139:AG142),"",'実施計画（7月）'!C139:AG142)</f>
        <v>#VALUE!</v>
      </c>
      <c r="D137" s="120"/>
      <c r="E137" s="120"/>
      <c r="F137" s="120"/>
      <c r="G137" s="120"/>
      <c r="H137" s="120"/>
      <c r="I137" s="120"/>
      <c r="J137" s="120"/>
      <c r="K137" s="120"/>
      <c r="L137" s="120"/>
      <c r="M137" s="120"/>
      <c r="N137" s="120"/>
      <c r="O137" s="120"/>
      <c r="P137" s="120"/>
      <c r="Q137" s="120"/>
      <c r="R137" s="120"/>
      <c r="S137" s="120"/>
      <c r="T137" s="120"/>
      <c r="U137" s="120"/>
      <c r="V137" s="120"/>
      <c r="W137" s="120"/>
      <c r="X137" s="120"/>
      <c r="Y137" s="120"/>
      <c r="Z137" s="120"/>
      <c r="AA137" s="120"/>
      <c r="AB137" s="120"/>
      <c r="AC137" s="120"/>
      <c r="AD137" s="120"/>
      <c r="AE137" s="120"/>
      <c r="AF137" s="120"/>
      <c r="AG137" s="121"/>
    </row>
    <row r="138" spans="1:35" x14ac:dyDescent="0.15">
      <c r="C138" s="122"/>
      <c r="D138" s="120"/>
      <c r="E138" s="120"/>
      <c r="F138" s="120"/>
      <c r="G138" s="120"/>
      <c r="H138" s="120"/>
      <c r="I138" s="120"/>
      <c r="J138" s="120"/>
      <c r="K138" s="120"/>
      <c r="L138" s="120"/>
      <c r="M138" s="120"/>
      <c r="N138" s="120"/>
      <c r="O138" s="120"/>
      <c r="P138" s="120"/>
      <c r="Q138" s="120"/>
      <c r="R138" s="120"/>
      <c r="S138" s="120"/>
      <c r="T138" s="120"/>
      <c r="U138" s="120"/>
      <c r="V138" s="120"/>
      <c r="W138" s="120"/>
      <c r="X138" s="120"/>
      <c r="Y138" s="120"/>
      <c r="Z138" s="120"/>
      <c r="AA138" s="120"/>
      <c r="AB138" s="120"/>
      <c r="AC138" s="120"/>
      <c r="AD138" s="120"/>
      <c r="AE138" s="120"/>
      <c r="AF138" s="120"/>
      <c r="AG138" s="121"/>
    </row>
    <row r="139" spans="1:35" x14ac:dyDescent="0.15">
      <c r="C139" s="122"/>
      <c r="D139" s="120"/>
      <c r="E139" s="120"/>
      <c r="F139" s="120"/>
      <c r="G139" s="120"/>
      <c r="H139" s="120"/>
      <c r="I139" s="120"/>
      <c r="J139" s="120"/>
      <c r="K139" s="120"/>
      <c r="L139" s="120"/>
      <c r="M139" s="120"/>
      <c r="N139" s="120"/>
      <c r="O139" s="120"/>
      <c r="P139" s="120"/>
      <c r="Q139" s="120"/>
      <c r="R139" s="120"/>
      <c r="S139" s="120"/>
      <c r="T139" s="120"/>
      <c r="U139" s="120"/>
      <c r="V139" s="120"/>
      <c r="W139" s="120"/>
      <c r="X139" s="120"/>
      <c r="Y139" s="120"/>
      <c r="Z139" s="120"/>
      <c r="AA139" s="120"/>
      <c r="AB139" s="120"/>
      <c r="AC139" s="120"/>
      <c r="AD139" s="120"/>
      <c r="AE139" s="120"/>
      <c r="AF139" s="120"/>
      <c r="AG139" s="121"/>
    </row>
    <row r="140" spans="1:35" x14ac:dyDescent="0.15">
      <c r="C140" s="123"/>
      <c r="D140" s="124"/>
      <c r="E140" s="124"/>
      <c r="F140" s="124"/>
      <c r="G140" s="124"/>
      <c r="H140" s="124"/>
      <c r="I140" s="124"/>
      <c r="J140" s="124"/>
      <c r="K140" s="124"/>
      <c r="L140" s="124"/>
      <c r="M140" s="124"/>
      <c r="N140" s="124"/>
      <c r="O140" s="124"/>
      <c r="P140" s="124"/>
      <c r="Q140" s="124"/>
      <c r="R140" s="124"/>
      <c r="S140" s="124"/>
      <c r="T140" s="124"/>
      <c r="U140" s="124"/>
      <c r="V140" s="124"/>
      <c r="W140" s="124"/>
      <c r="X140" s="124"/>
      <c r="Y140" s="124"/>
      <c r="Z140" s="124"/>
      <c r="AA140" s="124"/>
      <c r="AB140" s="124"/>
      <c r="AC140" s="124"/>
      <c r="AD140" s="124"/>
      <c r="AE140" s="124"/>
      <c r="AF140" s="124"/>
      <c r="AG140" s="125"/>
    </row>
    <row r="141" spans="1:35" x14ac:dyDescent="0.15">
      <c r="A141" s="29"/>
      <c r="B141" s="29"/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29"/>
      <c r="AI141" s="29"/>
    </row>
    <row r="143" spans="1:35" x14ac:dyDescent="0.15">
      <c r="C143" s="36" t="s">
        <v>500</v>
      </c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7"/>
    </row>
    <row r="144" spans="1:35" x14ac:dyDescent="0.15"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7"/>
    </row>
    <row r="145" spans="2:34" ht="15" thickBot="1" x14ac:dyDescent="0.2">
      <c r="C145" s="47"/>
      <c r="D145" s="48"/>
      <c r="E145" s="48"/>
      <c r="F145" s="126" t="s">
        <v>466</v>
      </c>
      <c r="G145" s="127"/>
      <c r="H145" s="127"/>
      <c r="I145" s="126" t="s">
        <v>465</v>
      </c>
      <c r="J145" s="127"/>
      <c r="K145" s="127"/>
      <c r="L145" s="126" t="s">
        <v>464</v>
      </c>
      <c r="M145" s="127"/>
      <c r="N145" s="127"/>
      <c r="O145" s="126" t="s">
        <v>463</v>
      </c>
      <c r="P145" s="127"/>
      <c r="Q145" s="128"/>
      <c r="R145" s="126" t="s">
        <v>473</v>
      </c>
      <c r="S145" s="127"/>
      <c r="T145" s="127"/>
      <c r="U145" s="126" t="s">
        <v>474</v>
      </c>
      <c r="V145" s="127"/>
      <c r="W145" s="127"/>
      <c r="X145" s="126" t="s">
        <v>462</v>
      </c>
      <c r="Y145" s="127"/>
      <c r="Z145" s="127"/>
      <c r="AA145" s="126" t="s">
        <v>475</v>
      </c>
      <c r="AB145" s="127"/>
      <c r="AC145" s="127"/>
      <c r="AD145" s="126" t="s">
        <v>476</v>
      </c>
      <c r="AE145" s="127"/>
      <c r="AF145" s="129"/>
      <c r="AG145" s="7"/>
    </row>
    <row r="146" spans="2:34" ht="15" thickTop="1" x14ac:dyDescent="0.15">
      <c r="C146" s="88" t="s">
        <v>461</v>
      </c>
      <c r="D146" s="89"/>
      <c r="E146" s="90"/>
      <c r="F146" s="49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1"/>
      <c r="AG146" s="7"/>
    </row>
    <row r="147" spans="2:34" x14ac:dyDescent="0.15">
      <c r="C147" s="91"/>
      <c r="D147" s="92"/>
      <c r="E147" s="93"/>
      <c r="F147" s="52"/>
      <c r="G147" s="69"/>
      <c r="H147" s="69"/>
      <c r="I147" s="69"/>
      <c r="J147" s="69"/>
      <c r="K147" s="53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  <c r="AA147" s="69"/>
      <c r="AB147" s="69"/>
      <c r="AC147" s="69"/>
      <c r="AD147" s="69"/>
      <c r="AE147" s="69"/>
      <c r="AF147" s="54"/>
      <c r="AG147" s="7"/>
    </row>
    <row r="148" spans="2:34" x14ac:dyDescent="0.15">
      <c r="C148" s="94"/>
      <c r="D148" s="95"/>
      <c r="E148" s="96"/>
      <c r="F148" s="55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  <c r="AA148" s="56"/>
      <c r="AB148" s="56"/>
      <c r="AC148" s="56"/>
      <c r="AD148" s="56"/>
      <c r="AE148" s="56"/>
      <c r="AF148" s="57"/>
      <c r="AG148" s="7"/>
    </row>
    <row r="149" spans="2:34" x14ac:dyDescent="0.15">
      <c r="C149" s="97" t="s">
        <v>460</v>
      </c>
      <c r="D149" s="98"/>
      <c r="E149" s="99"/>
      <c r="F149" s="70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1"/>
      <c r="AD149" s="71"/>
      <c r="AE149" s="71"/>
      <c r="AF149" s="72"/>
      <c r="AG149" s="7"/>
    </row>
    <row r="150" spans="2:34" x14ac:dyDescent="0.15">
      <c r="C150" s="91"/>
      <c r="D150" s="92"/>
      <c r="E150" s="93"/>
      <c r="F150" s="58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59"/>
      <c r="AA150" s="59"/>
      <c r="AB150" s="59"/>
      <c r="AC150" s="59"/>
      <c r="AD150" s="59"/>
      <c r="AE150" s="59"/>
      <c r="AF150" s="60"/>
      <c r="AG150" s="7"/>
    </row>
    <row r="151" spans="2:34" x14ac:dyDescent="0.15">
      <c r="C151" s="94"/>
      <c r="D151" s="95"/>
      <c r="E151" s="96"/>
      <c r="F151" s="55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  <c r="AA151" s="56"/>
      <c r="AB151" s="56"/>
      <c r="AC151" s="56"/>
      <c r="AD151" s="56"/>
      <c r="AE151" s="56"/>
      <c r="AF151" s="57"/>
      <c r="AG151" s="7"/>
    </row>
    <row r="152" spans="2:34" x14ac:dyDescent="0.15">
      <c r="C152" s="5"/>
      <c r="AG152" s="7"/>
    </row>
    <row r="153" spans="2:34" x14ac:dyDescent="0.15">
      <c r="B153" s="29"/>
      <c r="C153" s="61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36"/>
      <c r="AH153" s="29"/>
    </row>
    <row r="154" spans="2:34" x14ac:dyDescent="0.15">
      <c r="B154" s="29"/>
      <c r="C154" s="36" t="s">
        <v>501</v>
      </c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29"/>
    </row>
    <row r="155" spans="2:34" x14ac:dyDescent="0.15">
      <c r="B155" s="29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29"/>
    </row>
    <row r="156" spans="2:34" x14ac:dyDescent="0.15">
      <c r="B156" s="29"/>
      <c r="C156" s="61"/>
      <c r="D156" s="61" t="s">
        <v>482</v>
      </c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36"/>
      <c r="AH156" s="29"/>
    </row>
    <row r="157" spans="2:34" x14ac:dyDescent="0.15">
      <c r="B157" s="29"/>
      <c r="C157" s="61"/>
      <c r="D157" s="61" t="s">
        <v>483</v>
      </c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36"/>
      <c r="AH157" s="29"/>
    </row>
    <row r="158" spans="2:34" x14ac:dyDescent="0.15">
      <c r="B158" s="29"/>
      <c r="C158" s="61"/>
      <c r="D158" s="61" t="s">
        <v>487</v>
      </c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36"/>
      <c r="AH158" s="29"/>
    </row>
    <row r="159" spans="2:34" x14ac:dyDescent="0.15">
      <c r="B159" s="29"/>
      <c r="C159" s="61" t="s">
        <v>484</v>
      </c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36"/>
      <c r="AH159" s="36"/>
    </row>
    <row r="160" spans="2:34" x14ac:dyDescent="0.15">
      <c r="B160" s="29"/>
      <c r="C160" s="232" t="e">
        <f>IF(ISBLANK('中間報告（12月頃）'!C162:AG163),"",'中間報告（12月頃）'!$C$162:$AG$163)</f>
        <v>#VALUE!</v>
      </c>
      <c r="D160" s="233"/>
      <c r="E160" s="233"/>
      <c r="F160" s="233"/>
      <c r="G160" s="233"/>
      <c r="H160" s="233"/>
      <c r="I160" s="233"/>
      <c r="J160" s="233"/>
      <c r="K160" s="233"/>
      <c r="L160" s="233"/>
      <c r="M160" s="233"/>
      <c r="N160" s="233"/>
      <c r="O160" s="233"/>
      <c r="P160" s="233"/>
      <c r="Q160" s="233"/>
      <c r="R160" s="233"/>
      <c r="S160" s="233"/>
      <c r="T160" s="233"/>
      <c r="U160" s="233"/>
      <c r="V160" s="233"/>
      <c r="W160" s="233"/>
      <c r="X160" s="233"/>
      <c r="Y160" s="233"/>
      <c r="Z160" s="233"/>
      <c r="AA160" s="233"/>
      <c r="AB160" s="233"/>
      <c r="AC160" s="233"/>
      <c r="AD160" s="233"/>
      <c r="AE160" s="233"/>
      <c r="AF160" s="233"/>
      <c r="AG160" s="233"/>
      <c r="AH160" s="35"/>
    </row>
    <row r="161" spans="1:35" x14ac:dyDescent="0.15">
      <c r="B161" s="29"/>
      <c r="C161" s="234"/>
      <c r="D161" s="235"/>
      <c r="E161" s="235"/>
      <c r="F161" s="235"/>
      <c r="G161" s="235"/>
      <c r="H161" s="235"/>
      <c r="I161" s="235"/>
      <c r="J161" s="235"/>
      <c r="K161" s="235"/>
      <c r="L161" s="235"/>
      <c r="M161" s="235"/>
      <c r="N161" s="235"/>
      <c r="O161" s="235"/>
      <c r="P161" s="235"/>
      <c r="Q161" s="235"/>
      <c r="R161" s="235"/>
      <c r="S161" s="235"/>
      <c r="T161" s="235"/>
      <c r="U161" s="235"/>
      <c r="V161" s="235"/>
      <c r="W161" s="235"/>
      <c r="X161" s="235"/>
      <c r="Y161" s="235"/>
      <c r="Z161" s="235"/>
      <c r="AA161" s="235"/>
      <c r="AB161" s="235"/>
      <c r="AC161" s="235"/>
      <c r="AD161" s="235"/>
      <c r="AE161" s="235"/>
      <c r="AF161" s="235"/>
      <c r="AG161" s="236"/>
      <c r="AH161" s="29"/>
    </row>
    <row r="162" spans="1:35" x14ac:dyDescent="0.15">
      <c r="B162" s="29"/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  <c r="AD162" s="62"/>
      <c r="AE162" s="62"/>
      <c r="AF162" s="62"/>
      <c r="AG162" s="62"/>
      <c r="AH162" s="62"/>
    </row>
    <row r="163" spans="1:35" x14ac:dyDescent="0.15">
      <c r="B163" s="29"/>
      <c r="C163" s="61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36"/>
      <c r="AH163" s="29"/>
    </row>
    <row r="164" spans="1:35" x14ac:dyDescent="0.15">
      <c r="B164" s="73"/>
      <c r="C164" s="25" t="s">
        <v>499</v>
      </c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73"/>
    </row>
    <row r="165" spans="1:35" x14ac:dyDescent="0.15">
      <c r="B165" s="73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73"/>
    </row>
    <row r="166" spans="1:35" x14ac:dyDescent="0.15">
      <c r="B166" s="73"/>
      <c r="C166" s="27" t="s">
        <v>480</v>
      </c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6"/>
      <c r="AH166" s="24"/>
    </row>
    <row r="167" spans="1:35" x14ac:dyDescent="0.15">
      <c r="B167" s="73"/>
      <c r="C167" s="237"/>
      <c r="D167" s="238"/>
      <c r="E167" s="238"/>
      <c r="F167" s="238"/>
      <c r="G167" s="238"/>
      <c r="H167" s="238"/>
      <c r="I167" s="238"/>
      <c r="J167" s="238"/>
      <c r="K167" s="238"/>
      <c r="L167" s="238"/>
      <c r="M167" s="238"/>
      <c r="N167" s="238"/>
      <c r="O167" s="238"/>
      <c r="P167" s="238"/>
      <c r="Q167" s="238"/>
      <c r="R167" s="238"/>
      <c r="S167" s="238"/>
      <c r="T167" s="238"/>
      <c r="U167" s="238"/>
      <c r="V167" s="238"/>
      <c r="W167" s="238"/>
      <c r="X167" s="238"/>
      <c r="Y167" s="238"/>
      <c r="Z167" s="238"/>
      <c r="AA167" s="238"/>
      <c r="AB167" s="238"/>
      <c r="AC167" s="238"/>
      <c r="AD167" s="238"/>
      <c r="AE167" s="238"/>
      <c r="AF167" s="238"/>
      <c r="AG167" s="239"/>
      <c r="AH167" s="73"/>
    </row>
    <row r="168" spans="1:35" x14ac:dyDescent="0.15">
      <c r="B168" s="73"/>
      <c r="C168" s="240"/>
      <c r="D168" s="238"/>
      <c r="E168" s="238"/>
      <c r="F168" s="238"/>
      <c r="G168" s="238"/>
      <c r="H168" s="238"/>
      <c r="I168" s="238"/>
      <c r="J168" s="238"/>
      <c r="K168" s="238"/>
      <c r="L168" s="238"/>
      <c r="M168" s="238"/>
      <c r="N168" s="238"/>
      <c r="O168" s="238"/>
      <c r="P168" s="238"/>
      <c r="Q168" s="238"/>
      <c r="R168" s="238"/>
      <c r="S168" s="238"/>
      <c r="T168" s="238"/>
      <c r="U168" s="238"/>
      <c r="V168" s="238"/>
      <c r="W168" s="238"/>
      <c r="X168" s="238"/>
      <c r="Y168" s="238"/>
      <c r="Z168" s="238"/>
      <c r="AA168" s="238"/>
      <c r="AB168" s="238"/>
      <c r="AC168" s="238"/>
      <c r="AD168" s="238"/>
      <c r="AE168" s="238"/>
      <c r="AF168" s="238"/>
      <c r="AG168" s="239"/>
      <c r="AH168" s="73"/>
    </row>
    <row r="169" spans="1:35" x14ac:dyDescent="0.15">
      <c r="B169" s="73"/>
      <c r="C169" s="240"/>
      <c r="D169" s="238"/>
      <c r="E169" s="238"/>
      <c r="F169" s="238"/>
      <c r="G169" s="238"/>
      <c r="H169" s="238"/>
      <c r="I169" s="238"/>
      <c r="J169" s="238"/>
      <c r="K169" s="238"/>
      <c r="L169" s="238"/>
      <c r="M169" s="238"/>
      <c r="N169" s="238"/>
      <c r="O169" s="238"/>
      <c r="P169" s="238"/>
      <c r="Q169" s="238"/>
      <c r="R169" s="238"/>
      <c r="S169" s="238"/>
      <c r="T169" s="238"/>
      <c r="U169" s="238"/>
      <c r="V169" s="238"/>
      <c r="W169" s="238"/>
      <c r="X169" s="238"/>
      <c r="Y169" s="238"/>
      <c r="Z169" s="238"/>
      <c r="AA169" s="238"/>
      <c r="AB169" s="238"/>
      <c r="AC169" s="238"/>
      <c r="AD169" s="238"/>
      <c r="AE169" s="238"/>
      <c r="AF169" s="238"/>
      <c r="AG169" s="239"/>
      <c r="AH169" s="73"/>
    </row>
    <row r="170" spans="1:35" x14ac:dyDescent="0.15">
      <c r="B170" s="73"/>
      <c r="C170" s="241"/>
      <c r="D170" s="242"/>
      <c r="E170" s="242"/>
      <c r="F170" s="242"/>
      <c r="G170" s="242"/>
      <c r="H170" s="242"/>
      <c r="I170" s="242"/>
      <c r="J170" s="242"/>
      <c r="K170" s="242"/>
      <c r="L170" s="242"/>
      <c r="M170" s="242"/>
      <c r="N170" s="242"/>
      <c r="O170" s="242"/>
      <c r="P170" s="242"/>
      <c r="Q170" s="242"/>
      <c r="R170" s="242"/>
      <c r="S170" s="242"/>
      <c r="T170" s="242"/>
      <c r="U170" s="242"/>
      <c r="V170" s="242"/>
      <c r="W170" s="242"/>
      <c r="X170" s="242"/>
      <c r="Y170" s="242"/>
      <c r="Z170" s="242"/>
      <c r="AA170" s="242"/>
      <c r="AB170" s="242"/>
      <c r="AC170" s="242"/>
      <c r="AD170" s="242"/>
      <c r="AE170" s="242"/>
      <c r="AF170" s="242"/>
      <c r="AG170" s="243"/>
      <c r="AH170" s="73"/>
    </row>
    <row r="171" spans="1:35" x14ac:dyDescent="0.15">
      <c r="A171" s="29"/>
      <c r="B171" s="73"/>
      <c r="C171" s="79"/>
      <c r="D171" s="79"/>
      <c r="E171" s="79"/>
      <c r="F171" s="79"/>
      <c r="G171" s="79"/>
      <c r="H171" s="79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  <c r="Y171" s="79"/>
      <c r="Z171" s="79"/>
      <c r="AA171" s="79"/>
      <c r="AB171" s="79"/>
      <c r="AC171" s="79"/>
      <c r="AD171" s="79"/>
      <c r="AE171" s="79"/>
      <c r="AF171" s="79"/>
      <c r="AG171" s="79"/>
      <c r="AH171" s="73"/>
      <c r="AI171" s="29"/>
    </row>
    <row r="173" spans="1:35" x14ac:dyDescent="0.15">
      <c r="C173" s="31" t="s">
        <v>505</v>
      </c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</row>
    <row r="176" spans="1:35" ht="17.25" x14ac:dyDescent="0.15">
      <c r="R176" s="150" t="s">
        <v>452</v>
      </c>
      <c r="S176" s="150"/>
      <c r="T176" s="150"/>
      <c r="U176" s="150"/>
      <c r="V176" s="150"/>
      <c r="W176" s="130">
        <f>IF(ISBLANK(G7),"",G7)</f>
        <v>571180</v>
      </c>
      <c r="X176" s="130"/>
      <c r="Y176" s="130"/>
      <c r="Z176" s="130"/>
      <c r="AA176" s="130"/>
      <c r="AB176" s="77" t="s">
        <v>5</v>
      </c>
    </row>
    <row r="177" spans="2:35" x14ac:dyDescent="0.15">
      <c r="R177" s="3" t="s">
        <v>451</v>
      </c>
      <c r="U177" s="130" t="str">
        <f>IF(ISBLANK(E10),"",E10)</f>
        <v>市岡小学校</v>
      </c>
      <c r="V177" s="130"/>
      <c r="W177" s="130"/>
      <c r="X177" s="130"/>
      <c r="Y177" s="130"/>
      <c r="Z177" s="130"/>
      <c r="AA177" s="130"/>
      <c r="AB177" s="130"/>
      <c r="AC177" s="130"/>
      <c r="AD177" s="130"/>
      <c r="AE177" s="130"/>
      <c r="AF177" s="130"/>
      <c r="AG177" s="130"/>
    </row>
    <row r="178" spans="2:35" ht="17.25" x14ac:dyDescent="0.15"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</row>
    <row r="180" spans="2:35" x14ac:dyDescent="0.15">
      <c r="B180" s="3" t="s">
        <v>459</v>
      </c>
      <c r="AH180" s="131"/>
      <c r="AI180" s="131"/>
    </row>
    <row r="181" spans="2:35" ht="15" thickBot="1" x14ac:dyDescent="0.2">
      <c r="AH181" s="132"/>
      <c r="AI181" s="132"/>
    </row>
    <row r="182" spans="2:35" x14ac:dyDescent="0.15">
      <c r="C182" s="9" t="s">
        <v>455</v>
      </c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33" t="s">
        <v>458</v>
      </c>
      <c r="AC182" s="134"/>
      <c r="AD182" s="134"/>
      <c r="AE182" s="134"/>
      <c r="AF182" s="134"/>
      <c r="AG182" s="134"/>
      <c r="AH182" s="244" t="s">
        <v>457</v>
      </c>
      <c r="AI182" s="245"/>
    </row>
    <row r="183" spans="2:35" x14ac:dyDescent="0.15">
      <c r="C183" s="137" t="e">
        <f>IF(ISBLANK('実施計画（7月）'!C185:AA188),"",'実施計画（7月）'!C185:AA188)</f>
        <v>#VALUE!</v>
      </c>
      <c r="D183" s="138"/>
      <c r="E183" s="138"/>
      <c r="F183" s="138"/>
      <c r="G183" s="138"/>
      <c r="H183" s="138"/>
      <c r="I183" s="138"/>
      <c r="J183" s="138"/>
      <c r="K183" s="138"/>
      <c r="L183" s="138"/>
      <c r="M183" s="138"/>
      <c r="N183" s="138"/>
      <c r="O183" s="138"/>
      <c r="P183" s="138"/>
      <c r="Q183" s="138"/>
      <c r="R183" s="138"/>
      <c r="S183" s="138"/>
      <c r="T183" s="138"/>
      <c r="U183" s="138"/>
      <c r="V183" s="138"/>
      <c r="W183" s="138"/>
      <c r="X183" s="138"/>
      <c r="Y183" s="138"/>
      <c r="Z183" s="138"/>
      <c r="AA183" s="138"/>
      <c r="AB183" s="142"/>
      <c r="AC183" s="143"/>
      <c r="AD183" s="143"/>
      <c r="AE183" s="143"/>
      <c r="AF183" s="143"/>
      <c r="AG183" s="143"/>
      <c r="AH183" s="246"/>
      <c r="AI183" s="247"/>
    </row>
    <row r="184" spans="2:35" x14ac:dyDescent="0.15">
      <c r="C184" s="139"/>
      <c r="D184" s="138"/>
      <c r="E184" s="138"/>
      <c r="F184" s="138"/>
      <c r="G184" s="138"/>
      <c r="H184" s="138"/>
      <c r="I184" s="138"/>
      <c r="J184" s="138"/>
      <c r="K184" s="138"/>
      <c r="L184" s="138"/>
      <c r="M184" s="138"/>
      <c r="N184" s="138"/>
      <c r="O184" s="138"/>
      <c r="P184" s="138"/>
      <c r="Q184" s="138"/>
      <c r="R184" s="138"/>
      <c r="S184" s="138"/>
      <c r="T184" s="138"/>
      <c r="U184" s="138"/>
      <c r="V184" s="138"/>
      <c r="W184" s="138"/>
      <c r="X184" s="138"/>
      <c r="Y184" s="138"/>
      <c r="Z184" s="138"/>
      <c r="AA184" s="138"/>
      <c r="AB184" s="142"/>
      <c r="AC184" s="143"/>
      <c r="AD184" s="143"/>
      <c r="AE184" s="143"/>
      <c r="AF184" s="143"/>
      <c r="AG184" s="143"/>
      <c r="AH184" s="246"/>
      <c r="AI184" s="247"/>
    </row>
    <row r="185" spans="2:35" x14ac:dyDescent="0.15">
      <c r="C185" s="139"/>
      <c r="D185" s="138"/>
      <c r="E185" s="138"/>
      <c r="F185" s="138"/>
      <c r="G185" s="138"/>
      <c r="H185" s="138"/>
      <c r="I185" s="138"/>
      <c r="J185" s="138"/>
      <c r="K185" s="138"/>
      <c r="L185" s="138"/>
      <c r="M185" s="138"/>
      <c r="N185" s="138"/>
      <c r="O185" s="138"/>
      <c r="P185" s="138"/>
      <c r="Q185" s="138"/>
      <c r="R185" s="138"/>
      <c r="S185" s="138"/>
      <c r="T185" s="138"/>
      <c r="U185" s="138"/>
      <c r="V185" s="138"/>
      <c r="W185" s="138"/>
      <c r="X185" s="138"/>
      <c r="Y185" s="138"/>
      <c r="Z185" s="138"/>
      <c r="AA185" s="138"/>
      <c r="AB185" s="142"/>
      <c r="AC185" s="143"/>
      <c r="AD185" s="143"/>
      <c r="AE185" s="143"/>
      <c r="AF185" s="143"/>
      <c r="AG185" s="143"/>
      <c r="AH185" s="246"/>
      <c r="AI185" s="247"/>
    </row>
    <row r="186" spans="2:35" ht="15" thickBot="1" x14ac:dyDescent="0.2">
      <c r="C186" s="140"/>
      <c r="D186" s="141"/>
      <c r="E186" s="141"/>
      <c r="F186" s="141"/>
      <c r="G186" s="141"/>
      <c r="H186" s="141"/>
      <c r="I186" s="141"/>
      <c r="J186" s="141"/>
      <c r="K186" s="141"/>
      <c r="L186" s="141"/>
      <c r="M186" s="141"/>
      <c r="N186" s="141"/>
      <c r="O186" s="141"/>
      <c r="P186" s="141"/>
      <c r="Q186" s="141"/>
      <c r="R186" s="141"/>
      <c r="S186" s="141"/>
      <c r="T186" s="141"/>
      <c r="U186" s="141"/>
      <c r="V186" s="141"/>
      <c r="W186" s="141"/>
      <c r="X186" s="141"/>
      <c r="Y186" s="141"/>
      <c r="Z186" s="141"/>
      <c r="AA186" s="141"/>
      <c r="AB186" s="144"/>
      <c r="AC186" s="145"/>
      <c r="AD186" s="145"/>
      <c r="AE186" s="145"/>
      <c r="AF186" s="145"/>
      <c r="AG186" s="145"/>
      <c r="AH186" s="248"/>
      <c r="AI186" s="249"/>
    </row>
    <row r="187" spans="2:35" x14ac:dyDescent="0.15">
      <c r="C187" s="11" t="s">
        <v>3</v>
      </c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33"/>
      <c r="AI187" s="34"/>
    </row>
    <row r="188" spans="2:35" x14ac:dyDescent="0.15">
      <c r="C188" s="112" t="e">
        <f>IF(ISBLANK('実施計画（7月）'!C190:AG193),"",'実施計画（7月）'!C190:AG193)</f>
        <v>#VALUE!</v>
      </c>
      <c r="D188" s="113"/>
      <c r="E188" s="113"/>
      <c r="F188" s="113"/>
      <c r="G188" s="113"/>
      <c r="H188" s="113"/>
      <c r="I188" s="113"/>
      <c r="J188" s="113"/>
      <c r="K188" s="113"/>
      <c r="L188" s="113"/>
      <c r="M188" s="113"/>
      <c r="N188" s="113"/>
      <c r="O188" s="113"/>
      <c r="P188" s="113"/>
      <c r="Q188" s="113"/>
      <c r="R188" s="113"/>
      <c r="S188" s="113"/>
      <c r="T188" s="113"/>
      <c r="U188" s="113"/>
      <c r="V188" s="113"/>
      <c r="W188" s="113"/>
      <c r="X188" s="113"/>
      <c r="Y188" s="113"/>
      <c r="Z188" s="113"/>
      <c r="AA188" s="113"/>
      <c r="AB188" s="113"/>
      <c r="AC188" s="113"/>
      <c r="AD188" s="113"/>
      <c r="AE188" s="113"/>
      <c r="AF188" s="113"/>
      <c r="AG188" s="114"/>
    </row>
    <row r="189" spans="2:35" x14ac:dyDescent="0.15">
      <c r="C189" s="115"/>
      <c r="D189" s="113"/>
      <c r="E189" s="113"/>
      <c r="F189" s="113"/>
      <c r="G189" s="113"/>
      <c r="H189" s="113"/>
      <c r="I189" s="113"/>
      <c r="J189" s="113"/>
      <c r="K189" s="113"/>
      <c r="L189" s="113"/>
      <c r="M189" s="113"/>
      <c r="N189" s="113"/>
      <c r="O189" s="113"/>
      <c r="P189" s="113"/>
      <c r="Q189" s="113"/>
      <c r="R189" s="113"/>
      <c r="S189" s="113"/>
      <c r="T189" s="113"/>
      <c r="U189" s="113"/>
      <c r="V189" s="113"/>
      <c r="W189" s="113"/>
      <c r="X189" s="113"/>
      <c r="Y189" s="113"/>
      <c r="Z189" s="113"/>
      <c r="AA189" s="113"/>
      <c r="AB189" s="113"/>
      <c r="AC189" s="113"/>
      <c r="AD189" s="113"/>
      <c r="AE189" s="113"/>
      <c r="AF189" s="113"/>
      <c r="AG189" s="114"/>
    </row>
    <row r="190" spans="2:35" x14ac:dyDescent="0.15">
      <c r="C190" s="115"/>
      <c r="D190" s="113"/>
      <c r="E190" s="113"/>
      <c r="F190" s="113"/>
      <c r="G190" s="113"/>
      <c r="H190" s="113"/>
      <c r="I190" s="113"/>
      <c r="J190" s="113"/>
      <c r="K190" s="113"/>
      <c r="L190" s="113"/>
      <c r="M190" s="113"/>
      <c r="N190" s="113"/>
      <c r="O190" s="113"/>
      <c r="P190" s="113"/>
      <c r="Q190" s="113"/>
      <c r="R190" s="113"/>
      <c r="S190" s="113"/>
      <c r="T190" s="113"/>
      <c r="U190" s="113"/>
      <c r="V190" s="113"/>
      <c r="W190" s="113"/>
      <c r="X190" s="113"/>
      <c r="Y190" s="113"/>
      <c r="Z190" s="113"/>
      <c r="AA190" s="113"/>
      <c r="AB190" s="113"/>
      <c r="AC190" s="113"/>
      <c r="AD190" s="113"/>
      <c r="AE190" s="113"/>
      <c r="AF190" s="113"/>
      <c r="AG190" s="114"/>
    </row>
    <row r="191" spans="2:35" x14ac:dyDescent="0.15">
      <c r="C191" s="116"/>
      <c r="D191" s="117"/>
      <c r="E191" s="117"/>
      <c r="F191" s="117"/>
      <c r="G191" s="117"/>
      <c r="H191" s="117"/>
      <c r="I191" s="117"/>
      <c r="J191" s="117"/>
      <c r="K191" s="117"/>
      <c r="L191" s="117"/>
      <c r="M191" s="117"/>
      <c r="N191" s="117"/>
      <c r="O191" s="117"/>
      <c r="P191" s="117"/>
      <c r="Q191" s="117"/>
      <c r="R191" s="117"/>
      <c r="S191" s="117"/>
      <c r="T191" s="117"/>
      <c r="U191" s="117"/>
      <c r="V191" s="117"/>
      <c r="W191" s="117"/>
      <c r="X191" s="117"/>
      <c r="Y191" s="117"/>
      <c r="Z191" s="117"/>
      <c r="AA191" s="117"/>
      <c r="AB191" s="117"/>
      <c r="AC191" s="117"/>
      <c r="AD191" s="117"/>
      <c r="AE191" s="117"/>
      <c r="AF191" s="117"/>
      <c r="AG191" s="118"/>
    </row>
    <row r="192" spans="2:35" x14ac:dyDescent="0.15">
      <c r="C192" s="44" t="s">
        <v>478</v>
      </c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45"/>
    </row>
    <row r="193" spans="1:35" x14ac:dyDescent="0.15">
      <c r="C193" s="119" t="e">
        <f>IF(ISBLANK('実施計画（7月）'!C195:AG198),"",'実施計画（7月）'!C195:AG198)</f>
        <v>#VALUE!</v>
      </c>
      <c r="D193" s="120"/>
      <c r="E193" s="120"/>
      <c r="F193" s="120"/>
      <c r="G193" s="120"/>
      <c r="H193" s="120"/>
      <c r="I193" s="120"/>
      <c r="J193" s="120"/>
      <c r="K193" s="120"/>
      <c r="L193" s="120"/>
      <c r="M193" s="120"/>
      <c r="N193" s="120"/>
      <c r="O193" s="120"/>
      <c r="P193" s="120"/>
      <c r="Q193" s="120"/>
      <c r="R193" s="120"/>
      <c r="S193" s="120"/>
      <c r="T193" s="120"/>
      <c r="U193" s="120"/>
      <c r="V193" s="120"/>
      <c r="W193" s="120"/>
      <c r="X193" s="120"/>
      <c r="Y193" s="120"/>
      <c r="Z193" s="120"/>
      <c r="AA193" s="120"/>
      <c r="AB193" s="120"/>
      <c r="AC193" s="120"/>
      <c r="AD193" s="120"/>
      <c r="AE193" s="120"/>
      <c r="AF193" s="120"/>
      <c r="AG193" s="121"/>
    </row>
    <row r="194" spans="1:35" x14ac:dyDescent="0.15">
      <c r="C194" s="122"/>
      <c r="D194" s="120"/>
      <c r="E194" s="120"/>
      <c r="F194" s="120"/>
      <c r="G194" s="120"/>
      <c r="H194" s="120"/>
      <c r="I194" s="120"/>
      <c r="J194" s="120"/>
      <c r="K194" s="120"/>
      <c r="L194" s="120"/>
      <c r="M194" s="120"/>
      <c r="N194" s="120"/>
      <c r="O194" s="120"/>
      <c r="P194" s="120"/>
      <c r="Q194" s="120"/>
      <c r="R194" s="120"/>
      <c r="S194" s="120"/>
      <c r="T194" s="120"/>
      <c r="U194" s="120"/>
      <c r="V194" s="120"/>
      <c r="W194" s="120"/>
      <c r="X194" s="120"/>
      <c r="Y194" s="120"/>
      <c r="Z194" s="120"/>
      <c r="AA194" s="120"/>
      <c r="AB194" s="120"/>
      <c r="AC194" s="120"/>
      <c r="AD194" s="120"/>
      <c r="AE194" s="120"/>
      <c r="AF194" s="120"/>
      <c r="AG194" s="121"/>
    </row>
    <row r="195" spans="1:35" x14ac:dyDescent="0.15">
      <c r="C195" s="122"/>
      <c r="D195" s="120"/>
      <c r="E195" s="120"/>
      <c r="F195" s="120"/>
      <c r="G195" s="120"/>
      <c r="H195" s="120"/>
      <c r="I195" s="120"/>
      <c r="J195" s="120"/>
      <c r="K195" s="120"/>
      <c r="L195" s="120"/>
      <c r="M195" s="120"/>
      <c r="N195" s="120"/>
      <c r="O195" s="120"/>
      <c r="P195" s="120"/>
      <c r="Q195" s="120"/>
      <c r="R195" s="120"/>
      <c r="S195" s="120"/>
      <c r="T195" s="120"/>
      <c r="U195" s="120"/>
      <c r="V195" s="120"/>
      <c r="W195" s="120"/>
      <c r="X195" s="120"/>
      <c r="Y195" s="120"/>
      <c r="Z195" s="120"/>
      <c r="AA195" s="120"/>
      <c r="AB195" s="120"/>
      <c r="AC195" s="120"/>
      <c r="AD195" s="120"/>
      <c r="AE195" s="120"/>
      <c r="AF195" s="120"/>
      <c r="AG195" s="121"/>
    </row>
    <row r="196" spans="1:35" x14ac:dyDescent="0.15">
      <c r="C196" s="123"/>
      <c r="D196" s="124"/>
      <c r="E196" s="124"/>
      <c r="F196" s="124"/>
      <c r="G196" s="124"/>
      <c r="H196" s="124"/>
      <c r="I196" s="124"/>
      <c r="J196" s="124"/>
      <c r="K196" s="124"/>
      <c r="L196" s="124"/>
      <c r="M196" s="124"/>
      <c r="N196" s="124"/>
      <c r="O196" s="124"/>
      <c r="P196" s="124"/>
      <c r="Q196" s="124"/>
      <c r="R196" s="124"/>
      <c r="S196" s="124"/>
      <c r="T196" s="124"/>
      <c r="U196" s="124"/>
      <c r="V196" s="124"/>
      <c r="W196" s="124"/>
      <c r="X196" s="124"/>
      <c r="Y196" s="124"/>
      <c r="Z196" s="124"/>
      <c r="AA196" s="124"/>
      <c r="AB196" s="124"/>
      <c r="AC196" s="124"/>
      <c r="AD196" s="124"/>
      <c r="AE196" s="124"/>
      <c r="AF196" s="124"/>
      <c r="AG196" s="125"/>
    </row>
    <row r="197" spans="1:35" x14ac:dyDescent="0.15">
      <c r="A197" s="29"/>
      <c r="B197" s="29"/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29"/>
      <c r="AI197" s="29"/>
    </row>
    <row r="199" spans="1:35" x14ac:dyDescent="0.15">
      <c r="C199" s="36" t="s">
        <v>500</v>
      </c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7"/>
    </row>
    <row r="200" spans="1:35" x14ac:dyDescent="0.15"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7"/>
    </row>
    <row r="201" spans="1:35" ht="15" thickBot="1" x14ac:dyDescent="0.2">
      <c r="C201" s="47"/>
      <c r="D201" s="48"/>
      <c r="E201" s="48"/>
      <c r="F201" s="126" t="s">
        <v>466</v>
      </c>
      <c r="G201" s="127"/>
      <c r="H201" s="127"/>
      <c r="I201" s="126" t="s">
        <v>465</v>
      </c>
      <c r="J201" s="127"/>
      <c r="K201" s="127"/>
      <c r="L201" s="126" t="s">
        <v>464</v>
      </c>
      <c r="M201" s="127"/>
      <c r="N201" s="127"/>
      <c r="O201" s="126" t="s">
        <v>463</v>
      </c>
      <c r="P201" s="127"/>
      <c r="Q201" s="128"/>
      <c r="R201" s="126" t="s">
        <v>473</v>
      </c>
      <c r="S201" s="127"/>
      <c r="T201" s="127"/>
      <c r="U201" s="126" t="s">
        <v>474</v>
      </c>
      <c r="V201" s="127"/>
      <c r="W201" s="127"/>
      <c r="X201" s="126" t="s">
        <v>462</v>
      </c>
      <c r="Y201" s="127"/>
      <c r="Z201" s="127"/>
      <c r="AA201" s="126" t="s">
        <v>475</v>
      </c>
      <c r="AB201" s="127"/>
      <c r="AC201" s="127"/>
      <c r="AD201" s="126" t="s">
        <v>476</v>
      </c>
      <c r="AE201" s="127"/>
      <c r="AF201" s="129"/>
      <c r="AG201" s="7"/>
    </row>
    <row r="202" spans="1:35" ht="15" thickTop="1" x14ac:dyDescent="0.15">
      <c r="C202" s="88" t="s">
        <v>461</v>
      </c>
      <c r="D202" s="89"/>
      <c r="E202" s="90"/>
      <c r="F202" s="49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1"/>
      <c r="AG202" s="7"/>
    </row>
    <row r="203" spans="1:35" x14ac:dyDescent="0.15">
      <c r="C203" s="91"/>
      <c r="D203" s="92"/>
      <c r="E203" s="93"/>
      <c r="F203" s="52"/>
      <c r="G203" s="69"/>
      <c r="H203" s="69"/>
      <c r="I203" s="69"/>
      <c r="J203" s="69"/>
      <c r="K203" s="53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  <c r="AA203" s="69"/>
      <c r="AB203" s="69"/>
      <c r="AC203" s="69"/>
      <c r="AD203" s="69"/>
      <c r="AE203" s="69"/>
      <c r="AF203" s="54"/>
      <c r="AG203" s="7"/>
    </row>
    <row r="204" spans="1:35" x14ac:dyDescent="0.15">
      <c r="C204" s="94"/>
      <c r="D204" s="95"/>
      <c r="E204" s="96"/>
      <c r="F204" s="55"/>
      <c r="G204" s="56"/>
      <c r="H204" s="56"/>
      <c r="I204" s="56"/>
      <c r="J204" s="56"/>
      <c r="K204" s="56"/>
      <c r="L204" s="56"/>
      <c r="M204" s="56"/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  <c r="AA204" s="56"/>
      <c r="AB204" s="56"/>
      <c r="AC204" s="56"/>
      <c r="AD204" s="56"/>
      <c r="AE204" s="56"/>
      <c r="AF204" s="57"/>
      <c r="AG204" s="7"/>
    </row>
    <row r="205" spans="1:35" x14ac:dyDescent="0.15">
      <c r="C205" s="97" t="s">
        <v>460</v>
      </c>
      <c r="D205" s="98"/>
      <c r="E205" s="99"/>
      <c r="F205" s="70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  <c r="AA205" s="71"/>
      <c r="AB205" s="71"/>
      <c r="AC205" s="71"/>
      <c r="AD205" s="71"/>
      <c r="AE205" s="71"/>
      <c r="AF205" s="72"/>
      <c r="AG205" s="7"/>
    </row>
    <row r="206" spans="1:35" x14ac:dyDescent="0.15">
      <c r="C206" s="91"/>
      <c r="D206" s="92"/>
      <c r="E206" s="93"/>
      <c r="F206" s="58"/>
      <c r="G206" s="59"/>
      <c r="H206" s="59"/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  <c r="AA206" s="59"/>
      <c r="AB206" s="59"/>
      <c r="AC206" s="59"/>
      <c r="AD206" s="59"/>
      <c r="AE206" s="59"/>
      <c r="AF206" s="60"/>
      <c r="AG206" s="7"/>
    </row>
    <row r="207" spans="1:35" x14ac:dyDescent="0.15">
      <c r="C207" s="94"/>
      <c r="D207" s="95"/>
      <c r="E207" s="96"/>
      <c r="F207" s="55"/>
      <c r="G207" s="56"/>
      <c r="H207" s="56"/>
      <c r="I207" s="56"/>
      <c r="J207" s="56"/>
      <c r="K207" s="56"/>
      <c r="L207" s="56"/>
      <c r="M207" s="56"/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  <c r="AA207" s="56"/>
      <c r="AB207" s="56"/>
      <c r="AC207" s="56"/>
      <c r="AD207" s="56"/>
      <c r="AE207" s="56"/>
      <c r="AF207" s="57"/>
      <c r="AG207" s="7"/>
    </row>
    <row r="208" spans="1:35" x14ac:dyDescent="0.15">
      <c r="C208" s="5"/>
      <c r="AG208" s="7"/>
    </row>
    <row r="209" spans="2:34" x14ac:dyDescent="0.15">
      <c r="B209" s="29"/>
      <c r="C209" s="61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36"/>
      <c r="AH209" s="29"/>
    </row>
    <row r="210" spans="2:34" x14ac:dyDescent="0.15">
      <c r="B210" s="29"/>
      <c r="C210" s="36" t="s">
        <v>501</v>
      </c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29"/>
    </row>
    <row r="211" spans="2:34" x14ac:dyDescent="0.15">
      <c r="B211" s="29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29"/>
    </row>
    <row r="212" spans="2:34" x14ac:dyDescent="0.15">
      <c r="B212" s="29"/>
      <c r="C212" s="61"/>
      <c r="D212" s="61" t="s">
        <v>482</v>
      </c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36"/>
      <c r="AH212" s="29"/>
    </row>
    <row r="213" spans="2:34" x14ac:dyDescent="0.15">
      <c r="B213" s="29"/>
      <c r="C213" s="61"/>
      <c r="D213" s="61" t="s">
        <v>483</v>
      </c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36"/>
      <c r="AH213" s="29"/>
    </row>
    <row r="214" spans="2:34" x14ac:dyDescent="0.15">
      <c r="B214" s="29"/>
      <c r="C214" s="61"/>
      <c r="D214" s="61" t="s">
        <v>487</v>
      </c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36"/>
      <c r="AH214" s="29"/>
    </row>
    <row r="215" spans="2:34" x14ac:dyDescent="0.15">
      <c r="B215" s="29"/>
      <c r="C215" s="61" t="s">
        <v>484</v>
      </c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36"/>
      <c r="AH215" s="36"/>
    </row>
    <row r="216" spans="2:34" x14ac:dyDescent="0.15">
      <c r="B216" s="29"/>
      <c r="C216" s="232" t="e">
        <f>IF(ISBLANK('中間報告（12月頃）'!C218:AG219),"",'中間報告（12月頃）'!$C$218:$AG$219)</f>
        <v>#VALUE!</v>
      </c>
      <c r="D216" s="233"/>
      <c r="E216" s="233"/>
      <c r="F216" s="233"/>
      <c r="G216" s="233"/>
      <c r="H216" s="233"/>
      <c r="I216" s="233"/>
      <c r="J216" s="233"/>
      <c r="K216" s="233"/>
      <c r="L216" s="233"/>
      <c r="M216" s="233"/>
      <c r="N216" s="233"/>
      <c r="O216" s="233"/>
      <c r="P216" s="233"/>
      <c r="Q216" s="233"/>
      <c r="R216" s="233"/>
      <c r="S216" s="233"/>
      <c r="T216" s="233"/>
      <c r="U216" s="233"/>
      <c r="V216" s="233"/>
      <c r="W216" s="233"/>
      <c r="X216" s="233"/>
      <c r="Y216" s="233"/>
      <c r="Z216" s="233"/>
      <c r="AA216" s="233"/>
      <c r="AB216" s="233"/>
      <c r="AC216" s="233"/>
      <c r="AD216" s="233"/>
      <c r="AE216" s="233"/>
      <c r="AF216" s="233"/>
      <c r="AG216" s="233"/>
      <c r="AH216" s="35"/>
    </row>
    <row r="217" spans="2:34" x14ac:dyDescent="0.15">
      <c r="B217" s="29"/>
      <c r="C217" s="234"/>
      <c r="D217" s="235"/>
      <c r="E217" s="235"/>
      <c r="F217" s="235"/>
      <c r="G217" s="235"/>
      <c r="H217" s="235"/>
      <c r="I217" s="235"/>
      <c r="J217" s="235"/>
      <c r="K217" s="235"/>
      <c r="L217" s="235"/>
      <c r="M217" s="235"/>
      <c r="N217" s="235"/>
      <c r="O217" s="235"/>
      <c r="P217" s="235"/>
      <c r="Q217" s="235"/>
      <c r="R217" s="235"/>
      <c r="S217" s="235"/>
      <c r="T217" s="235"/>
      <c r="U217" s="235"/>
      <c r="V217" s="235"/>
      <c r="W217" s="235"/>
      <c r="X217" s="235"/>
      <c r="Y217" s="235"/>
      <c r="Z217" s="235"/>
      <c r="AA217" s="235"/>
      <c r="AB217" s="235"/>
      <c r="AC217" s="235"/>
      <c r="AD217" s="235"/>
      <c r="AE217" s="235"/>
      <c r="AF217" s="235"/>
      <c r="AG217" s="236"/>
      <c r="AH217" s="29"/>
    </row>
    <row r="218" spans="2:34" x14ac:dyDescent="0.15">
      <c r="B218" s="29"/>
      <c r="C218" s="62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  <c r="AA218" s="62"/>
      <c r="AB218" s="62"/>
      <c r="AC218" s="62"/>
      <c r="AD218" s="62"/>
      <c r="AE218" s="62"/>
      <c r="AF218" s="62"/>
      <c r="AG218" s="62"/>
      <c r="AH218" s="62"/>
    </row>
    <row r="219" spans="2:34" x14ac:dyDescent="0.15">
      <c r="B219" s="29"/>
      <c r="C219" s="61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36"/>
      <c r="AH219" s="29"/>
    </row>
    <row r="220" spans="2:34" x14ac:dyDescent="0.15">
      <c r="B220" s="73"/>
      <c r="C220" s="25" t="s">
        <v>499</v>
      </c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73"/>
    </row>
    <row r="221" spans="2:34" x14ac:dyDescent="0.15">
      <c r="B221" s="73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73"/>
    </row>
    <row r="222" spans="2:34" x14ac:dyDescent="0.15">
      <c r="B222" s="73"/>
      <c r="C222" s="27" t="s">
        <v>480</v>
      </c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6"/>
      <c r="AH222" s="24"/>
    </row>
    <row r="223" spans="2:34" x14ac:dyDescent="0.15">
      <c r="B223" s="73"/>
      <c r="C223" s="237"/>
      <c r="D223" s="238"/>
      <c r="E223" s="238"/>
      <c r="F223" s="238"/>
      <c r="G223" s="238"/>
      <c r="H223" s="238"/>
      <c r="I223" s="238"/>
      <c r="J223" s="238"/>
      <c r="K223" s="238"/>
      <c r="L223" s="238"/>
      <c r="M223" s="238"/>
      <c r="N223" s="238"/>
      <c r="O223" s="238"/>
      <c r="P223" s="238"/>
      <c r="Q223" s="238"/>
      <c r="R223" s="238"/>
      <c r="S223" s="238"/>
      <c r="T223" s="238"/>
      <c r="U223" s="238"/>
      <c r="V223" s="238"/>
      <c r="W223" s="238"/>
      <c r="X223" s="238"/>
      <c r="Y223" s="238"/>
      <c r="Z223" s="238"/>
      <c r="AA223" s="238"/>
      <c r="AB223" s="238"/>
      <c r="AC223" s="238"/>
      <c r="AD223" s="238"/>
      <c r="AE223" s="238"/>
      <c r="AF223" s="238"/>
      <c r="AG223" s="239"/>
      <c r="AH223" s="73"/>
    </row>
    <row r="224" spans="2:34" x14ac:dyDescent="0.15">
      <c r="B224" s="73"/>
      <c r="C224" s="240"/>
      <c r="D224" s="238"/>
      <c r="E224" s="238"/>
      <c r="F224" s="238"/>
      <c r="G224" s="238"/>
      <c r="H224" s="238"/>
      <c r="I224" s="238"/>
      <c r="J224" s="238"/>
      <c r="K224" s="238"/>
      <c r="L224" s="238"/>
      <c r="M224" s="238"/>
      <c r="N224" s="238"/>
      <c r="O224" s="238"/>
      <c r="P224" s="238"/>
      <c r="Q224" s="238"/>
      <c r="R224" s="238"/>
      <c r="S224" s="238"/>
      <c r="T224" s="238"/>
      <c r="U224" s="238"/>
      <c r="V224" s="238"/>
      <c r="W224" s="238"/>
      <c r="X224" s="238"/>
      <c r="Y224" s="238"/>
      <c r="Z224" s="238"/>
      <c r="AA224" s="238"/>
      <c r="AB224" s="238"/>
      <c r="AC224" s="238"/>
      <c r="AD224" s="238"/>
      <c r="AE224" s="238"/>
      <c r="AF224" s="238"/>
      <c r="AG224" s="239"/>
      <c r="AH224" s="73"/>
    </row>
    <row r="225" spans="1:35" x14ac:dyDescent="0.15">
      <c r="B225" s="73"/>
      <c r="C225" s="240"/>
      <c r="D225" s="238"/>
      <c r="E225" s="238"/>
      <c r="F225" s="238"/>
      <c r="G225" s="238"/>
      <c r="H225" s="238"/>
      <c r="I225" s="238"/>
      <c r="J225" s="238"/>
      <c r="K225" s="238"/>
      <c r="L225" s="238"/>
      <c r="M225" s="238"/>
      <c r="N225" s="238"/>
      <c r="O225" s="238"/>
      <c r="P225" s="238"/>
      <c r="Q225" s="238"/>
      <c r="R225" s="238"/>
      <c r="S225" s="238"/>
      <c r="T225" s="238"/>
      <c r="U225" s="238"/>
      <c r="V225" s="238"/>
      <c r="W225" s="238"/>
      <c r="X225" s="238"/>
      <c r="Y225" s="238"/>
      <c r="Z225" s="238"/>
      <c r="AA225" s="238"/>
      <c r="AB225" s="238"/>
      <c r="AC225" s="238"/>
      <c r="AD225" s="238"/>
      <c r="AE225" s="238"/>
      <c r="AF225" s="238"/>
      <c r="AG225" s="239"/>
      <c r="AH225" s="73"/>
    </row>
    <row r="226" spans="1:35" x14ac:dyDescent="0.15">
      <c r="B226" s="73"/>
      <c r="C226" s="241"/>
      <c r="D226" s="242"/>
      <c r="E226" s="242"/>
      <c r="F226" s="242"/>
      <c r="G226" s="242"/>
      <c r="H226" s="242"/>
      <c r="I226" s="242"/>
      <c r="J226" s="242"/>
      <c r="K226" s="242"/>
      <c r="L226" s="242"/>
      <c r="M226" s="242"/>
      <c r="N226" s="242"/>
      <c r="O226" s="242"/>
      <c r="P226" s="242"/>
      <c r="Q226" s="242"/>
      <c r="R226" s="242"/>
      <c r="S226" s="242"/>
      <c r="T226" s="242"/>
      <c r="U226" s="242"/>
      <c r="V226" s="242"/>
      <c r="W226" s="242"/>
      <c r="X226" s="242"/>
      <c r="Y226" s="242"/>
      <c r="Z226" s="242"/>
      <c r="AA226" s="242"/>
      <c r="AB226" s="242"/>
      <c r="AC226" s="242"/>
      <c r="AD226" s="242"/>
      <c r="AE226" s="242"/>
      <c r="AF226" s="242"/>
      <c r="AG226" s="243"/>
      <c r="AH226" s="73"/>
    </row>
    <row r="227" spans="1:35" x14ac:dyDescent="0.15">
      <c r="A227" s="29"/>
      <c r="B227" s="73"/>
      <c r="C227" s="79"/>
      <c r="D227" s="79"/>
      <c r="E227" s="79"/>
      <c r="F227" s="79"/>
      <c r="G227" s="79"/>
      <c r="H227" s="79"/>
      <c r="I227" s="79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79"/>
      <c r="W227" s="79"/>
      <c r="X227" s="79"/>
      <c r="Y227" s="79"/>
      <c r="Z227" s="79"/>
      <c r="AA227" s="79"/>
      <c r="AB227" s="79"/>
      <c r="AC227" s="79"/>
      <c r="AD227" s="79"/>
      <c r="AE227" s="79"/>
      <c r="AF227" s="79"/>
      <c r="AG227" s="79"/>
      <c r="AH227" s="73"/>
      <c r="AI227" s="29"/>
    </row>
    <row r="229" spans="1:35" x14ac:dyDescent="0.15">
      <c r="C229" s="31" t="s">
        <v>505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</row>
    <row r="232" spans="1:35" ht="17.25" x14ac:dyDescent="0.15">
      <c r="R232" s="150" t="s">
        <v>452</v>
      </c>
      <c r="S232" s="150"/>
      <c r="T232" s="150"/>
      <c r="U232" s="150"/>
      <c r="V232" s="150"/>
      <c r="W232" s="130">
        <f>IF(ISBLANK(G7),"",G7)</f>
        <v>571180</v>
      </c>
      <c r="X232" s="130"/>
      <c r="Y232" s="130"/>
      <c r="Z232" s="130"/>
      <c r="AA232" s="130"/>
      <c r="AB232" s="77" t="s">
        <v>5</v>
      </c>
    </row>
    <row r="233" spans="1:35" x14ac:dyDescent="0.15">
      <c r="R233" s="3" t="s">
        <v>451</v>
      </c>
      <c r="U233" s="130" t="str">
        <f>IF(ISBLANK(E10),"",E10)</f>
        <v>市岡小学校</v>
      </c>
      <c r="V233" s="130"/>
      <c r="W233" s="130"/>
      <c r="X233" s="130"/>
      <c r="Y233" s="130"/>
      <c r="Z233" s="130"/>
      <c r="AA233" s="130"/>
      <c r="AB233" s="130"/>
      <c r="AC233" s="130"/>
      <c r="AD233" s="130"/>
      <c r="AE233" s="130"/>
      <c r="AF233" s="130"/>
      <c r="AG233" s="130"/>
    </row>
    <row r="234" spans="1:35" ht="17.25" x14ac:dyDescent="0.15">
      <c r="U234" s="80"/>
      <c r="V234" s="80"/>
      <c r="W234" s="80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</row>
    <row r="236" spans="1:35" x14ac:dyDescent="0.15">
      <c r="B236" s="3" t="s">
        <v>459</v>
      </c>
      <c r="AH236" s="131"/>
      <c r="AI236" s="131"/>
    </row>
    <row r="237" spans="1:35" ht="15" thickBot="1" x14ac:dyDescent="0.2">
      <c r="AH237" s="132"/>
      <c r="AI237" s="132"/>
    </row>
    <row r="238" spans="1:35" x14ac:dyDescent="0.15">
      <c r="C238" s="9" t="s">
        <v>455</v>
      </c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33" t="s">
        <v>458</v>
      </c>
      <c r="AC238" s="134"/>
      <c r="AD238" s="134"/>
      <c r="AE238" s="134"/>
      <c r="AF238" s="134"/>
      <c r="AG238" s="134"/>
      <c r="AH238" s="244" t="s">
        <v>457</v>
      </c>
      <c r="AI238" s="245"/>
    </row>
    <row r="239" spans="1:35" x14ac:dyDescent="0.15">
      <c r="C239" s="137" t="e">
        <f>IF(ISBLANK('実施計画（7月）'!C241:AA244),"",'実施計画（7月）'!C241:AA244)</f>
        <v>#VALUE!</v>
      </c>
      <c r="D239" s="138"/>
      <c r="E239" s="138"/>
      <c r="F239" s="138"/>
      <c r="G239" s="138"/>
      <c r="H239" s="138"/>
      <c r="I239" s="138"/>
      <c r="J239" s="138"/>
      <c r="K239" s="138"/>
      <c r="L239" s="138"/>
      <c r="M239" s="138"/>
      <c r="N239" s="138"/>
      <c r="O239" s="138"/>
      <c r="P239" s="138"/>
      <c r="Q239" s="138"/>
      <c r="R239" s="138"/>
      <c r="S239" s="138"/>
      <c r="T239" s="138"/>
      <c r="U239" s="138"/>
      <c r="V239" s="138"/>
      <c r="W239" s="138"/>
      <c r="X239" s="138"/>
      <c r="Y239" s="138"/>
      <c r="Z239" s="138"/>
      <c r="AA239" s="138"/>
      <c r="AB239" s="142"/>
      <c r="AC239" s="143"/>
      <c r="AD239" s="143"/>
      <c r="AE239" s="143"/>
      <c r="AF239" s="143"/>
      <c r="AG239" s="143"/>
      <c r="AH239" s="246"/>
      <c r="AI239" s="247"/>
    </row>
    <row r="240" spans="1:35" x14ac:dyDescent="0.15">
      <c r="C240" s="139"/>
      <c r="D240" s="138"/>
      <c r="E240" s="138"/>
      <c r="F240" s="138"/>
      <c r="G240" s="138"/>
      <c r="H240" s="138"/>
      <c r="I240" s="138"/>
      <c r="J240" s="138"/>
      <c r="K240" s="138"/>
      <c r="L240" s="138"/>
      <c r="M240" s="138"/>
      <c r="N240" s="138"/>
      <c r="O240" s="138"/>
      <c r="P240" s="138"/>
      <c r="Q240" s="138"/>
      <c r="R240" s="138"/>
      <c r="S240" s="138"/>
      <c r="T240" s="138"/>
      <c r="U240" s="138"/>
      <c r="V240" s="138"/>
      <c r="W240" s="138"/>
      <c r="X240" s="138"/>
      <c r="Y240" s="138"/>
      <c r="Z240" s="138"/>
      <c r="AA240" s="138"/>
      <c r="AB240" s="142"/>
      <c r="AC240" s="143"/>
      <c r="AD240" s="143"/>
      <c r="AE240" s="143"/>
      <c r="AF240" s="143"/>
      <c r="AG240" s="143"/>
      <c r="AH240" s="246"/>
      <c r="AI240" s="247"/>
    </row>
    <row r="241" spans="1:35" x14ac:dyDescent="0.15">
      <c r="C241" s="139"/>
      <c r="D241" s="138"/>
      <c r="E241" s="138"/>
      <c r="F241" s="138"/>
      <c r="G241" s="138"/>
      <c r="H241" s="138"/>
      <c r="I241" s="138"/>
      <c r="J241" s="138"/>
      <c r="K241" s="138"/>
      <c r="L241" s="138"/>
      <c r="M241" s="138"/>
      <c r="N241" s="138"/>
      <c r="O241" s="138"/>
      <c r="P241" s="138"/>
      <c r="Q241" s="138"/>
      <c r="R241" s="138"/>
      <c r="S241" s="138"/>
      <c r="T241" s="138"/>
      <c r="U241" s="138"/>
      <c r="V241" s="138"/>
      <c r="W241" s="138"/>
      <c r="X241" s="138"/>
      <c r="Y241" s="138"/>
      <c r="Z241" s="138"/>
      <c r="AA241" s="138"/>
      <c r="AB241" s="142"/>
      <c r="AC241" s="143"/>
      <c r="AD241" s="143"/>
      <c r="AE241" s="143"/>
      <c r="AF241" s="143"/>
      <c r="AG241" s="143"/>
      <c r="AH241" s="246"/>
      <c r="AI241" s="247"/>
    </row>
    <row r="242" spans="1:35" ht="15" thickBot="1" x14ac:dyDescent="0.2">
      <c r="C242" s="140"/>
      <c r="D242" s="141"/>
      <c r="E242" s="141"/>
      <c r="F242" s="141"/>
      <c r="G242" s="141"/>
      <c r="H242" s="141"/>
      <c r="I242" s="141"/>
      <c r="J242" s="141"/>
      <c r="K242" s="141"/>
      <c r="L242" s="141"/>
      <c r="M242" s="141"/>
      <c r="N242" s="141"/>
      <c r="O242" s="141"/>
      <c r="P242" s="141"/>
      <c r="Q242" s="141"/>
      <c r="R242" s="141"/>
      <c r="S242" s="141"/>
      <c r="T242" s="141"/>
      <c r="U242" s="141"/>
      <c r="V242" s="141"/>
      <c r="W242" s="141"/>
      <c r="X242" s="141"/>
      <c r="Y242" s="141"/>
      <c r="Z242" s="141"/>
      <c r="AA242" s="141"/>
      <c r="AB242" s="144"/>
      <c r="AC242" s="145"/>
      <c r="AD242" s="145"/>
      <c r="AE242" s="145"/>
      <c r="AF242" s="145"/>
      <c r="AG242" s="145"/>
      <c r="AH242" s="248"/>
      <c r="AI242" s="249"/>
    </row>
    <row r="243" spans="1:35" x14ac:dyDescent="0.15">
      <c r="C243" s="11" t="s">
        <v>3</v>
      </c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33"/>
      <c r="AI243" s="34"/>
    </row>
    <row r="244" spans="1:35" x14ac:dyDescent="0.15">
      <c r="C244" s="112" t="e">
        <f>IF(ISBLANK('実施計画（7月）'!C246:AG249),"",'実施計画（7月）'!C246:AG249)</f>
        <v>#VALUE!</v>
      </c>
      <c r="D244" s="113"/>
      <c r="E244" s="113"/>
      <c r="F244" s="113"/>
      <c r="G244" s="113"/>
      <c r="H244" s="113"/>
      <c r="I244" s="113"/>
      <c r="J244" s="113"/>
      <c r="K244" s="113"/>
      <c r="L244" s="113"/>
      <c r="M244" s="113"/>
      <c r="N244" s="113"/>
      <c r="O244" s="113"/>
      <c r="P244" s="113"/>
      <c r="Q244" s="113"/>
      <c r="R244" s="113"/>
      <c r="S244" s="113"/>
      <c r="T244" s="113"/>
      <c r="U244" s="113"/>
      <c r="V244" s="113"/>
      <c r="W244" s="113"/>
      <c r="X244" s="113"/>
      <c r="Y244" s="113"/>
      <c r="Z244" s="113"/>
      <c r="AA244" s="113"/>
      <c r="AB244" s="113"/>
      <c r="AC244" s="113"/>
      <c r="AD244" s="113"/>
      <c r="AE244" s="113"/>
      <c r="AF244" s="113"/>
      <c r="AG244" s="114"/>
    </row>
    <row r="245" spans="1:35" x14ac:dyDescent="0.15">
      <c r="C245" s="115"/>
      <c r="D245" s="113"/>
      <c r="E245" s="113"/>
      <c r="F245" s="113"/>
      <c r="G245" s="113"/>
      <c r="H245" s="113"/>
      <c r="I245" s="113"/>
      <c r="J245" s="113"/>
      <c r="K245" s="113"/>
      <c r="L245" s="113"/>
      <c r="M245" s="113"/>
      <c r="N245" s="113"/>
      <c r="O245" s="113"/>
      <c r="P245" s="113"/>
      <c r="Q245" s="113"/>
      <c r="R245" s="113"/>
      <c r="S245" s="113"/>
      <c r="T245" s="113"/>
      <c r="U245" s="113"/>
      <c r="V245" s="113"/>
      <c r="W245" s="113"/>
      <c r="X245" s="113"/>
      <c r="Y245" s="113"/>
      <c r="Z245" s="113"/>
      <c r="AA245" s="113"/>
      <c r="AB245" s="113"/>
      <c r="AC245" s="113"/>
      <c r="AD245" s="113"/>
      <c r="AE245" s="113"/>
      <c r="AF245" s="113"/>
      <c r="AG245" s="114"/>
    </row>
    <row r="246" spans="1:35" x14ac:dyDescent="0.15">
      <c r="C246" s="115"/>
      <c r="D246" s="113"/>
      <c r="E246" s="113"/>
      <c r="F246" s="113"/>
      <c r="G246" s="113"/>
      <c r="H246" s="113"/>
      <c r="I246" s="113"/>
      <c r="J246" s="113"/>
      <c r="K246" s="113"/>
      <c r="L246" s="113"/>
      <c r="M246" s="113"/>
      <c r="N246" s="113"/>
      <c r="O246" s="113"/>
      <c r="P246" s="113"/>
      <c r="Q246" s="113"/>
      <c r="R246" s="113"/>
      <c r="S246" s="113"/>
      <c r="T246" s="113"/>
      <c r="U246" s="113"/>
      <c r="V246" s="113"/>
      <c r="W246" s="113"/>
      <c r="X246" s="113"/>
      <c r="Y246" s="113"/>
      <c r="Z246" s="113"/>
      <c r="AA246" s="113"/>
      <c r="AB246" s="113"/>
      <c r="AC246" s="113"/>
      <c r="AD246" s="113"/>
      <c r="AE246" s="113"/>
      <c r="AF246" s="113"/>
      <c r="AG246" s="114"/>
    </row>
    <row r="247" spans="1:35" x14ac:dyDescent="0.15">
      <c r="C247" s="116"/>
      <c r="D247" s="117"/>
      <c r="E247" s="117"/>
      <c r="F247" s="117"/>
      <c r="G247" s="117"/>
      <c r="H247" s="117"/>
      <c r="I247" s="117"/>
      <c r="J247" s="117"/>
      <c r="K247" s="117"/>
      <c r="L247" s="117"/>
      <c r="M247" s="117"/>
      <c r="N247" s="117"/>
      <c r="O247" s="117"/>
      <c r="P247" s="117"/>
      <c r="Q247" s="117"/>
      <c r="R247" s="117"/>
      <c r="S247" s="117"/>
      <c r="T247" s="117"/>
      <c r="U247" s="117"/>
      <c r="V247" s="117"/>
      <c r="W247" s="117"/>
      <c r="X247" s="117"/>
      <c r="Y247" s="117"/>
      <c r="Z247" s="117"/>
      <c r="AA247" s="117"/>
      <c r="AB247" s="117"/>
      <c r="AC247" s="117"/>
      <c r="AD247" s="117"/>
      <c r="AE247" s="117"/>
      <c r="AF247" s="117"/>
      <c r="AG247" s="118"/>
    </row>
    <row r="248" spans="1:35" x14ac:dyDescent="0.15">
      <c r="C248" s="44" t="s">
        <v>478</v>
      </c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45"/>
    </row>
    <row r="249" spans="1:35" x14ac:dyDescent="0.15">
      <c r="C249" s="119" t="e">
        <f>IF(ISBLANK('実施計画（7月）'!C251:AG254),"",'実施計画（7月）'!C251:AG254)</f>
        <v>#VALUE!</v>
      </c>
      <c r="D249" s="120"/>
      <c r="E249" s="120"/>
      <c r="F249" s="120"/>
      <c r="G249" s="120"/>
      <c r="H249" s="120"/>
      <c r="I249" s="120"/>
      <c r="J249" s="120"/>
      <c r="K249" s="120"/>
      <c r="L249" s="120"/>
      <c r="M249" s="120"/>
      <c r="N249" s="120"/>
      <c r="O249" s="120"/>
      <c r="P249" s="120"/>
      <c r="Q249" s="120"/>
      <c r="R249" s="120"/>
      <c r="S249" s="120"/>
      <c r="T249" s="120"/>
      <c r="U249" s="120"/>
      <c r="V249" s="120"/>
      <c r="W249" s="120"/>
      <c r="X249" s="120"/>
      <c r="Y249" s="120"/>
      <c r="Z249" s="120"/>
      <c r="AA249" s="120"/>
      <c r="AB249" s="120"/>
      <c r="AC249" s="120"/>
      <c r="AD249" s="120"/>
      <c r="AE249" s="120"/>
      <c r="AF249" s="120"/>
      <c r="AG249" s="121"/>
    </row>
    <row r="250" spans="1:35" x14ac:dyDescent="0.15">
      <c r="C250" s="122"/>
      <c r="D250" s="120"/>
      <c r="E250" s="120"/>
      <c r="F250" s="120"/>
      <c r="G250" s="120"/>
      <c r="H250" s="120"/>
      <c r="I250" s="120"/>
      <c r="J250" s="120"/>
      <c r="K250" s="120"/>
      <c r="L250" s="120"/>
      <c r="M250" s="120"/>
      <c r="N250" s="120"/>
      <c r="O250" s="120"/>
      <c r="P250" s="120"/>
      <c r="Q250" s="120"/>
      <c r="R250" s="120"/>
      <c r="S250" s="120"/>
      <c r="T250" s="120"/>
      <c r="U250" s="120"/>
      <c r="V250" s="120"/>
      <c r="W250" s="120"/>
      <c r="X250" s="120"/>
      <c r="Y250" s="120"/>
      <c r="Z250" s="120"/>
      <c r="AA250" s="120"/>
      <c r="AB250" s="120"/>
      <c r="AC250" s="120"/>
      <c r="AD250" s="120"/>
      <c r="AE250" s="120"/>
      <c r="AF250" s="120"/>
      <c r="AG250" s="121"/>
    </row>
    <row r="251" spans="1:35" x14ac:dyDescent="0.15">
      <c r="C251" s="122"/>
      <c r="D251" s="120"/>
      <c r="E251" s="120"/>
      <c r="F251" s="120"/>
      <c r="G251" s="120"/>
      <c r="H251" s="120"/>
      <c r="I251" s="120"/>
      <c r="J251" s="120"/>
      <c r="K251" s="120"/>
      <c r="L251" s="120"/>
      <c r="M251" s="120"/>
      <c r="N251" s="120"/>
      <c r="O251" s="120"/>
      <c r="P251" s="120"/>
      <c r="Q251" s="120"/>
      <c r="R251" s="120"/>
      <c r="S251" s="120"/>
      <c r="T251" s="120"/>
      <c r="U251" s="120"/>
      <c r="V251" s="120"/>
      <c r="W251" s="120"/>
      <c r="X251" s="120"/>
      <c r="Y251" s="120"/>
      <c r="Z251" s="120"/>
      <c r="AA251" s="120"/>
      <c r="AB251" s="120"/>
      <c r="AC251" s="120"/>
      <c r="AD251" s="120"/>
      <c r="AE251" s="120"/>
      <c r="AF251" s="120"/>
      <c r="AG251" s="121"/>
    </row>
    <row r="252" spans="1:35" x14ac:dyDescent="0.15">
      <c r="C252" s="123"/>
      <c r="D252" s="124"/>
      <c r="E252" s="124"/>
      <c r="F252" s="124"/>
      <c r="G252" s="124"/>
      <c r="H252" s="124"/>
      <c r="I252" s="124"/>
      <c r="J252" s="124"/>
      <c r="K252" s="124"/>
      <c r="L252" s="124"/>
      <c r="M252" s="124"/>
      <c r="N252" s="124"/>
      <c r="O252" s="124"/>
      <c r="P252" s="124"/>
      <c r="Q252" s="124"/>
      <c r="R252" s="124"/>
      <c r="S252" s="124"/>
      <c r="T252" s="124"/>
      <c r="U252" s="124"/>
      <c r="V252" s="124"/>
      <c r="W252" s="124"/>
      <c r="X252" s="124"/>
      <c r="Y252" s="124"/>
      <c r="Z252" s="124"/>
      <c r="AA252" s="124"/>
      <c r="AB252" s="124"/>
      <c r="AC252" s="124"/>
      <c r="AD252" s="124"/>
      <c r="AE252" s="124"/>
      <c r="AF252" s="124"/>
      <c r="AG252" s="125"/>
    </row>
    <row r="253" spans="1:35" x14ac:dyDescent="0.15">
      <c r="A253" s="29"/>
      <c r="B253" s="29"/>
      <c r="C253" s="78"/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29"/>
      <c r="AI253" s="29"/>
    </row>
    <row r="255" spans="1:35" x14ac:dyDescent="0.15">
      <c r="C255" s="36" t="s">
        <v>500</v>
      </c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7"/>
    </row>
    <row r="256" spans="1:35" x14ac:dyDescent="0.15"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7"/>
    </row>
    <row r="257" spans="2:34" ht="15" thickBot="1" x14ac:dyDescent="0.2">
      <c r="C257" s="47"/>
      <c r="D257" s="48"/>
      <c r="E257" s="48"/>
      <c r="F257" s="126" t="s">
        <v>466</v>
      </c>
      <c r="G257" s="127"/>
      <c r="H257" s="127"/>
      <c r="I257" s="126" t="s">
        <v>465</v>
      </c>
      <c r="J257" s="127"/>
      <c r="K257" s="127"/>
      <c r="L257" s="126" t="s">
        <v>464</v>
      </c>
      <c r="M257" s="127"/>
      <c r="N257" s="127"/>
      <c r="O257" s="126" t="s">
        <v>463</v>
      </c>
      <c r="P257" s="127"/>
      <c r="Q257" s="128"/>
      <c r="R257" s="126" t="s">
        <v>473</v>
      </c>
      <c r="S257" s="127"/>
      <c r="T257" s="127"/>
      <c r="U257" s="126" t="s">
        <v>474</v>
      </c>
      <c r="V257" s="127"/>
      <c r="W257" s="127"/>
      <c r="X257" s="126" t="s">
        <v>462</v>
      </c>
      <c r="Y257" s="127"/>
      <c r="Z257" s="127"/>
      <c r="AA257" s="126" t="s">
        <v>475</v>
      </c>
      <c r="AB257" s="127"/>
      <c r="AC257" s="127"/>
      <c r="AD257" s="126" t="s">
        <v>476</v>
      </c>
      <c r="AE257" s="127"/>
      <c r="AF257" s="129"/>
      <c r="AG257" s="7"/>
    </row>
    <row r="258" spans="2:34" ht="15" thickTop="1" x14ac:dyDescent="0.15">
      <c r="C258" s="88" t="s">
        <v>461</v>
      </c>
      <c r="D258" s="89"/>
      <c r="E258" s="90"/>
      <c r="F258" s="49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1"/>
      <c r="AG258" s="7"/>
    </row>
    <row r="259" spans="2:34" x14ac:dyDescent="0.15">
      <c r="C259" s="91"/>
      <c r="D259" s="92"/>
      <c r="E259" s="93"/>
      <c r="F259" s="52"/>
      <c r="G259" s="69"/>
      <c r="H259" s="69"/>
      <c r="I259" s="69"/>
      <c r="J259" s="69"/>
      <c r="K259" s="53"/>
      <c r="L259" s="69"/>
      <c r="M259" s="69"/>
      <c r="N259" s="69"/>
      <c r="O259" s="69"/>
      <c r="P259" s="69"/>
      <c r="Q259" s="69"/>
      <c r="R259" s="69"/>
      <c r="S259" s="69"/>
      <c r="T259" s="69"/>
      <c r="U259" s="69"/>
      <c r="V259" s="69"/>
      <c r="W259" s="69"/>
      <c r="X259" s="69"/>
      <c r="Y259" s="69"/>
      <c r="Z259" s="69"/>
      <c r="AA259" s="69"/>
      <c r="AB259" s="69"/>
      <c r="AC259" s="69"/>
      <c r="AD259" s="69"/>
      <c r="AE259" s="69"/>
      <c r="AF259" s="54"/>
      <c r="AG259" s="7"/>
    </row>
    <row r="260" spans="2:34" x14ac:dyDescent="0.15">
      <c r="C260" s="94"/>
      <c r="D260" s="95"/>
      <c r="E260" s="96"/>
      <c r="F260" s="55"/>
      <c r="G260" s="56"/>
      <c r="H260" s="56"/>
      <c r="I260" s="56"/>
      <c r="J260" s="56"/>
      <c r="K260" s="56"/>
      <c r="L260" s="56"/>
      <c r="M260" s="56"/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56"/>
      <c r="AA260" s="56"/>
      <c r="AB260" s="56"/>
      <c r="AC260" s="56"/>
      <c r="AD260" s="56"/>
      <c r="AE260" s="56"/>
      <c r="AF260" s="57"/>
      <c r="AG260" s="7"/>
    </row>
    <row r="261" spans="2:34" x14ac:dyDescent="0.15">
      <c r="C261" s="97" t="s">
        <v>460</v>
      </c>
      <c r="D261" s="98"/>
      <c r="E261" s="99"/>
      <c r="F261" s="70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  <c r="AA261" s="71"/>
      <c r="AB261" s="71"/>
      <c r="AC261" s="71"/>
      <c r="AD261" s="71"/>
      <c r="AE261" s="71"/>
      <c r="AF261" s="72"/>
      <c r="AG261" s="7"/>
    </row>
    <row r="262" spans="2:34" x14ac:dyDescent="0.15">
      <c r="C262" s="91"/>
      <c r="D262" s="92"/>
      <c r="E262" s="93"/>
      <c r="F262" s="58"/>
      <c r="G262" s="59"/>
      <c r="H262" s="59"/>
      <c r="I262" s="59"/>
      <c r="J262" s="59"/>
      <c r="K262" s="59"/>
      <c r="L262" s="59"/>
      <c r="M262" s="59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  <c r="Y262" s="59"/>
      <c r="Z262" s="59"/>
      <c r="AA262" s="59"/>
      <c r="AB262" s="59"/>
      <c r="AC262" s="59"/>
      <c r="AD262" s="59"/>
      <c r="AE262" s="59"/>
      <c r="AF262" s="60"/>
      <c r="AG262" s="7"/>
    </row>
    <row r="263" spans="2:34" x14ac:dyDescent="0.15">
      <c r="C263" s="94"/>
      <c r="D263" s="95"/>
      <c r="E263" s="96"/>
      <c r="F263" s="55"/>
      <c r="G263" s="56"/>
      <c r="H263" s="56"/>
      <c r="I263" s="56"/>
      <c r="J263" s="56"/>
      <c r="K263" s="56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/>
      <c r="AA263" s="56"/>
      <c r="AB263" s="56"/>
      <c r="AC263" s="56"/>
      <c r="AD263" s="56"/>
      <c r="AE263" s="56"/>
      <c r="AF263" s="57"/>
      <c r="AG263" s="7"/>
    </row>
    <row r="264" spans="2:34" x14ac:dyDescent="0.15">
      <c r="C264" s="5"/>
      <c r="AG264" s="7"/>
    </row>
    <row r="265" spans="2:34" x14ac:dyDescent="0.15">
      <c r="B265" s="29"/>
      <c r="C265" s="61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36"/>
      <c r="AH265" s="29"/>
    </row>
    <row r="266" spans="2:34" x14ac:dyDescent="0.15">
      <c r="B266" s="29"/>
      <c r="C266" s="36" t="s">
        <v>501</v>
      </c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29"/>
    </row>
    <row r="267" spans="2:34" x14ac:dyDescent="0.15">
      <c r="B267" s="29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29"/>
    </row>
    <row r="268" spans="2:34" x14ac:dyDescent="0.15">
      <c r="B268" s="29"/>
      <c r="C268" s="61"/>
      <c r="D268" s="61" t="s">
        <v>482</v>
      </c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36"/>
      <c r="AH268" s="29"/>
    </row>
    <row r="269" spans="2:34" x14ac:dyDescent="0.15">
      <c r="B269" s="29"/>
      <c r="C269" s="61"/>
      <c r="D269" s="61" t="s">
        <v>483</v>
      </c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36"/>
      <c r="AH269" s="29"/>
    </row>
    <row r="270" spans="2:34" x14ac:dyDescent="0.15">
      <c r="B270" s="29"/>
      <c r="C270" s="61"/>
      <c r="D270" s="61" t="s">
        <v>487</v>
      </c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36"/>
      <c r="AH270" s="29"/>
    </row>
    <row r="271" spans="2:34" x14ac:dyDescent="0.15">
      <c r="B271" s="29"/>
      <c r="C271" s="61" t="s">
        <v>484</v>
      </c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36"/>
      <c r="AH271" s="36"/>
    </row>
    <row r="272" spans="2:34" x14ac:dyDescent="0.15">
      <c r="B272" s="29"/>
      <c r="C272" s="232" t="e">
        <f>IF(ISBLANK('中間報告（12月頃）'!C274:AG275),"",'中間報告（12月頃）'!$C$274:$AG$275)</f>
        <v>#VALUE!</v>
      </c>
      <c r="D272" s="233"/>
      <c r="E272" s="233"/>
      <c r="F272" s="233"/>
      <c r="G272" s="233"/>
      <c r="H272" s="233"/>
      <c r="I272" s="233"/>
      <c r="J272" s="233"/>
      <c r="K272" s="233"/>
      <c r="L272" s="233"/>
      <c r="M272" s="233"/>
      <c r="N272" s="233"/>
      <c r="O272" s="233"/>
      <c r="P272" s="233"/>
      <c r="Q272" s="233"/>
      <c r="R272" s="233"/>
      <c r="S272" s="233"/>
      <c r="T272" s="233"/>
      <c r="U272" s="233"/>
      <c r="V272" s="233"/>
      <c r="W272" s="233"/>
      <c r="X272" s="233"/>
      <c r="Y272" s="233"/>
      <c r="Z272" s="233"/>
      <c r="AA272" s="233"/>
      <c r="AB272" s="233"/>
      <c r="AC272" s="233"/>
      <c r="AD272" s="233"/>
      <c r="AE272" s="233"/>
      <c r="AF272" s="233"/>
      <c r="AG272" s="233"/>
      <c r="AH272" s="35"/>
    </row>
    <row r="273" spans="1:35" x14ac:dyDescent="0.15">
      <c r="B273" s="29"/>
      <c r="C273" s="234"/>
      <c r="D273" s="235"/>
      <c r="E273" s="235"/>
      <c r="F273" s="235"/>
      <c r="G273" s="235"/>
      <c r="H273" s="235"/>
      <c r="I273" s="235"/>
      <c r="J273" s="235"/>
      <c r="K273" s="235"/>
      <c r="L273" s="235"/>
      <c r="M273" s="235"/>
      <c r="N273" s="235"/>
      <c r="O273" s="235"/>
      <c r="P273" s="235"/>
      <c r="Q273" s="235"/>
      <c r="R273" s="235"/>
      <c r="S273" s="235"/>
      <c r="T273" s="235"/>
      <c r="U273" s="235"/>
      <c r="V273" s="235"/>
      <c r="W273" s="235"/>
      <c r="X273" s="235"/>
      <c r="Y273" s="235"/>
      <c r="Z273" s="235"/>
      <c r="AA273" s="235"/>
      <c r="AB273" s="235"/>
      <c r="AC273" s="235"/>
      <c r="AD273" s="235"/>
      <c r="AE273" s="235"/>
      <c r="AF273" s="235"/>
      <c r="AG273" s="236"/>
      <c r="AH273" s="29"/>
    </row>
    <row r="274" spans="1:35" x14ac:dyDescent="0.15">
      <c r="B274" s="29"/>
      <c r="C274" s="62"/>
      <c r="D274" s="62"/>
      <c r="E274" s="62"/>
      <c r="F274" s="62"/>
      <c r="G274" s="62"/>
      <c r="H274" s="62"/>
      <c r="I274" s="62"/>
      <c r="J274" s="62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62"/>
      <c r="V274" s="62"/>
      <c r="W274" s="62"/>
      <c r="X274" s="62"/>
      <c r="Y274" s="62"/>
      <c r="Z274" s="62"/>
      <c r="AA274" s="62"/>
      <c r="AB274" s="62"/>
      <c r="AC274" s="62"/>
      <c r="AD274" s="62"/>
      <c r="AE274" s="62"/>
      <c r="AF274" s="62"/>
      <c r="AG274" s="62"/>
      <c r="AH274" s="62"/>
    </row>
    <row r="275" spans="1:35" x14ac:dyDescent="0.15">
      <c r="B275" s="29"/>
      <c r="C275" s="61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36"/>
      <c r="AH275" s="29"/>
    </row>
    <row r="276" spans="1:35" x14ac:dyDescent="0.15">
      <c r="B276" s="73"/>
      <c r="C276" s="25" t="s">
        <v>499</v>
      </c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  <c r="AD276" s="25"/>
      <c r="AE276" s="25"/>
      <c r="AF276" s="25"/>
      <c r="AG276" s="25"/>
      <c r="AH276" s="73"/>
    </row>
    <row r="277" spans="1:35" x14ac:dyDescent="0.15">
      <c r="B277" s="73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5"/>
      <c r="AD277" s="25"/>
      <c r="AE277" s="25"/>
      <c r="AF277" s="25"/>
      <c r="AG277" s="25"/>
      <c r="AH277" s="73"/>
    </row>
    <row r="278" spans="1:35" x14ac:dyDescent="0.15">
      <c r="B278" s="73"/>
      <c r="C278" s="27" t="s">
        <v>480</v>
      </c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6"/>
      <c r="AH278" s="24"/>
    </row>
    <row r="279" spans="1:35" x14ac:dyDescent="0.15">
      <c r="B279" s="73"/>
      <c r="C279" s="237"/>
      <c r="D279" s="238"/>
      <c r="E279" s="238"/>
      <c r="F279" s="238"/>
      <c r="G279" s="238"/>
      <c r="H279" s="238"/>
      <c r="I279" s="238"/>
      <c r="J279" s="238"/>
      <c r="K279" s="238"/>
      <c r="L279" s="238"/>
      <c r="M279" s="238"/>
      <c r="N279" s="238"/>
      <c r="O279" s="238"/>
      <c r="P279" s="238"/>
      <c r="Q279" s="238"/>
      <c r="R279" s="238"/>
      <c r="S279" s="238"/>
      <c r="T279" s="238"/>
      <c r="U279" s="238"/>
      <c r="V279" s="238"/>
      <c r="W279" s="238"/>
      <c r="X279" s="238"/>
      <c r="Y279" s="238"/>
      <c r="Z279" s="238"/>
      <c r="AA279" s="238"/>
      <c r="AB279" s="238"/>
      <c r="AC279" s="238"/>
      <c r="AD279" s="238"/>
      <c r="AE279" s="238"/>
      <c r="AF279" s="238"/>
      <c r="AG279" s="239"/>
      <c r="AH279" s="73"/>
    </row>
    <row r="280" spans="1:35" x14ac:dyDescent="0.15">
      <c r="B280" s="73"/>
      <c r="C280" s="240"/>
      <c r="D280" s="238"/>
      <c r="E280" s="238"/>
      <c r="F280" s="238"/>
      <c r="G280" s="238"/>
      <c r="H280" s="238"/>
      <c r="I280" s="238"/>
      <c r="J280" s="238"/>
      <c r="K280" s="238"/>
      <c r="L280" s="238"/>
      <c r="M280" s="238"/>
      <c r="N280" s="238"/>
      <c r="O280" s="238"/>
      <c r="P280" s="238"/>
      <c r="Q280" s="238"/>
      <c r="R280" s="238"/>
      <c r="S280" s="238"/>
      <c r="T280" s="238"/>
      <c r="U280" s="238"/>
      <c r="V280" s="238"/>
      <c r="W280" s="238"/>
      <c r="X280" s="238"/>
      <c r="Y280" s="238"/>
      <c r="Z280" s="238"/>
      <c r="AA280" s="238"/>
      <c r="AB280" s="238"/>
      <c r="AC280" s="238"/>
      <c r="AD280" s="238"/>
      <c r="AE280" s="238"/>
      <c r="AF280" s="238"/>
      <c r="AG280" s="239"/>
      <c r="AH280" s="73"/>
    </row>
    <row r="281" spans="1:35" x14ac:dyDescent="0.15">
      <c r="B281" s="73"/>
      <c r="C281" s="240"/>
      <c r="D281" s="238"/>
      <c r="E281" s="238"/>
      <c r="F281" s="238"/>
      <c r="G281" s="238"/>
      <c r="H281" s="238"/>
      <c r="I281" s="238"/>
      <c r="J281" s="238"/>
      <c r="K281" s="238"/>
      <c r="L281" s="238"/>
      <c r="M281" s="238"/>
      <c r="N281" s="238"/>
      <c r="O281" s="238"/>
      <c r="P281" s="238"/>
      <c r="Q281" s="238"/>
      <c r="R281" s="238"/>
      <c r="S281" s="238"/>
      <c r="T281" s="238"/>
      <c r="U281" s="238"/>
      <c r="V281" s="238"/>
      <c r="W281" s="238"/>
      <c r="X281" s="238"/>
      <c r="Y281" s="238"/>
      <c r="Z281" s="238"/>
      <c r="AA281" s="238"/>
      <c r="AB281" s="238"/>
      <c r="AC281" s="238"/>
      <c r="AD281" s="238"/>
      <c r="AE281" s="238"/>
      <c r="AF281" s="238"/>
      <c r="AG281" s="239"/>
      <c r="AH281" s="73"/>
    </row>
    <row r="282" spans="1:35" x14ac:dyDescent="0.15">
      <c r="B282" s="73"/>
      <c r="C282" s="241"/>
      <c r="D282" s="242"/>
      <c r="E282" s="242"/>
      <c r="F282" s="242"/>
      <c r="G282" s="242"/>
      <c r="H282" s="242"/>
      <c r="I282" s="242"/>
      <c r="J282" s="242"/>
      <c r="K282" s="242"/>
      <c r="L282" s="242"/>
      <c r="M282" s="242"/>
      <c r="N282" s="242"/>
      <c r="O282" s="242"/>
      <c r="P282" s="242"/>
      <c r="Q282" s="242"/>
      <c r="R282" s="242"/>
      <c r="S282" s="242"/>
      <c r="T282" s="242"/>
      <c r="U282" s="242"/>
      <c r="V282" s="242"/>
      <c r="W282" s="242"/>
      <c r="X282" s="242"/>
      <c r="Y282" s="242"/>
      <c r="Z282" s="242"/>
      <c r="AA282" s="242"/>
      <c r="AB282" s="242"/>
      <c r="AC282" s="242"/>
      <c r="AD282" s="242"/>
      <c r="AE282" s="242"/>
      <c r="AF282" s="242"/>
      <c r="AG282" s="243"/>
      <c r="AH282" s="73"/>
    </row>
    <row r="283" spans="1:35" x14ac:dyDescent="0.15">
      <c r="A283" s="29"/>
      <c r="B283" s="73"/>
      <c r="C283" s="79"/>
      <c r="D283" s="79"/>
      <c r="E283" s="79"/>
      <c r="F283" s="79"/>
      <c r="G283" s="79"/>
      <c r="H283" s="79"/>
      <c r="I283" s="79"/>
      <c r="J283" s="79"/>
      <c r="K283" s="79"/>
      <c r="L283" s="79"/>
      <c r="M283" s="79"/>
      <c r="N283" s="79"/>
      <c r="O283" s="79"/>
      <c r="P283" s="79"/>
      <c r="Q283" s="79"/>
      <c r="R283" s="79"/>
      <c r="S283" s="79"/>
      <c r="T283" s="79"/>
      <c r="U283" s="79"/>
      <c r="V283" s="79"/>
      <c r="W283" s="79"/>
      <c r="X283" s="79"/>
      <c r="Y283" s="79"/>
      <c r="Z283" s="79"/>
      <c r="AA283" s="79"/>
      <c r="AB283" s="79"/>
      <c r="AC283" s="79"/>
      <c r="AD283" s="79"/>
      <c r="AE283" s="79"/>
      <c r="AF283" s="79"/>
      <c r="AG283" s="79"/>
      <c r="AH283" s="73"/>
      <c r="AI283" s="29"/>
    </row>
    <row r="285" spans="1:35" x14ac:dyDescent="0.15">
      <c r="C285" s="31" t="s">
        <v>505</v>
      </c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</row>
  </sheetData>
  <mergeCells count="135">
    <mergeCell ref="C39:AG42"/>
    <mergeCell ref="AH39:AI39"/>
    <mergeCell ref="AH40:AI42"/>
    <mergeCell ref="C46:AG47"/>
    <mergeCell ref="C48:AG48"/>
    <mergeCell ref="AH48:AI48"/>
    <mergeCell ref="AH37:AI38"/>
    <mergeCell ref="A5:AI5"/>
    <mergeCell ref="B7:F7"/>
    <mergeCell ref="G7:K7"/>
    <mergeCell ref="E10:Q10"/>
    <mergeCell ref="I13:O13"/>
    <mergeCell ref="C17:AG24"/>
    <mergeCell ref="C28:AG31"/>
    <mergeCell ref="C32:AG32"/>
    <mergeCell ref="AH32:AI32"/>
    <mergeCell ref="C33:AG35"/>
    <mergeCell ref="AH33:AI35"/>
    <mergeCell ref="S13:T13"/>
    <mergeCell ref="Z13:AF13"/>
    <mergeCell ref="Y8:AG8"/>
    <mergeCell ref="Y9:AG10"/>
    <mergeCell ref="AH68:AI69"/>
    <mergeCell ref="AB70:AG70"/>
    <mergeCell ref="AH70:AI70"/>
    <mergeCell ref="C71:AA74"/>
    <mergeCell ref="AB71:AG74"/>
    <mergeCell ref="AH71:AI74"/>
    <mergeCell ref="U65:AG65"/>
    <mergeCell ref="C49:AG50"/>
    <mergeCell ref="AH49:AI50"/>
    <mergeCell ref="F54:H54"/>
    <mergeCell ref="I54:K54"/>
    <mergeCell ref="L54:N54"/>
    <mergeCell ref="O54:Q54"/>
    <mergeCell ref="R54:T54"/>
    <mergeCell ref="U54:W54"/>
    <mergeCell ref="X54:Z54"/>
    <mergeCell ref="AA54:AC54"/>
    <mergeCell ref="AD54:AF54"/>
    <mergeCell ref="C55:E57"/>
    <mergeCell ref="C58:E60"/>
    <mergeCell ref="R64:V64"/>
    <mergeCell ref="W64:AA64"/>
    <mergeCell ref="F55:AF55"/>
    <mergeCell ref="F56:AE56"/>
    <mergeCell ref="C76:AG79"/>
    <mergeCell ref="C81:AG84"/>
    <mergeCell ref="F89:H89"/>
    <mergeCell ref="I89:K89"/>
    <mergeCell ref="L89:N89"/>
    <mergeCell ref="O89:Q89"/>
    <mergeCell ref="R89:T89"/>
    <mergeCell ref="U89:W89"/>
    <mergeCell ref="X89:Z89"/>
    <mergeCell ref="AA89:AC89"/>
    <mergeCell ref="AD89:AF89"/>
    <mergeCell ref="U121:AG121"/>
    <mergeCell ref="AH124:AI125"/>
    <mergeCell ref="AB126:AG126"/>
    <mergeCell ref="AH126:AI126"/>
    <mergeCell ref="C127:AA130"/>
    <mergeCell ref="AB127:AG130"/>
    <mergeCell ref="AH127:AI130"/>
    <mergeCell ref="C90:E92"/>
    <mergeCell ref="C93:E95"/>
    <mergeCell ref="C104:AG105"/>
    <mergeCell ref="C111:AG114"/>
    <mergeCell ref="R120:V120"/>
    <mergeCell ref="W120:AA120"/>
    <mergeCell ref="C146:E148"/>
    <mergeCell ref="C149:E151"/>
    <mergeCell ref="C160:AG161"/>
    <mergeCell ref="C167:AG170"/>
    <mergeCell ref="R176:V176"/>
    <mergeCell ref="W176:AA176"/>
    <mergeCell ref="C132:AG135"/>
    <mergeCell ref="C137:AG140"/>
    <mergeCell ref="F145:H145"/>
    <mergeCell ref="I145:K145"/>
    <mergeCell ref="L145:N145"/>
    <mergeCell ref="O145:Q145"/>
    <mergeCell ref="R145:T145"/>
    <mergeCell ref="U145:W145"/>
    <mergeCell ref="X145:Z145"/>
    <mergeCell ref="AA145:AC145"/>
    <mergeCell ref="AD145:AF145"/>
    <mergeCell ref="R201:T201"/>
    <mergeCell ref="U201:W201"/>
    <mergeCell ref="X201:Z201"/>
    <mergeCell ref="AA201:AC201"/>
    <mergeCell ref="AD201:AF201"/>
    <mergeCell ref="U177:AG177"/>
    <mergeCell ref="AH180:AI181"/>
    <mergeCell ref="AB182:AG182"/>
    <mergeCell ref="AH182:AI182"/>
    <mergeCell ref="C183:AA186"/>
    <mergeCell ref="AB183:AG186"/>
    <mergeCell ref="AH183:AI186"/>
    <mergeCell ref="AH236:AI237"/>
    <mergeCell ref="AB238:AG238"/>
    <mergeCell ref="AH238:AI238"/>
    <mergeCell ref="C239:AA242"/>
    <mergeCell ref="AB239:AG242"/>
    <mergeCell ref="AH239:AI242"/>
    <mergeCell ref="C202:E204"/>
    <mergeCell ref="C205:E207"/>
    <mergeCell ref="C216:AG217"/>
    <mergeCell ref="C223:AG226"/>
    <mergeCell ref="R232:V232"/>
    <mergeCell ref="W232:AA232"/>
    <mergeCell ref="F90:AF90"/>
    <mergeCell ref="F91:AE91"/>
    <mergeCell ref="C258:E260"/>
    <mergeCell ref="C261:E263"/>
    <mergeCell ref="C272:AG273"/>
    <mergeCell ref="C279:AG282"/>
    <mergeCell ref="C244:AG247"/>
    <mergeCell ref="C249:AG252"/>
    <mergeCell ref="F257:H257"/>
    <mergeCell ref="I257:K257"/>
    <mergeCell ref="L257:N257"/>
    <mergeCell ref="O257:Q257"/>
    <mergeCell ref="R257:T257"/>
    <mergeCell ref="U257:W257"/>
    <mergeCell ref="X257:Z257"/>
    <mergeCell ref="AA257:AC257"/>
    <mergeCell ref="AD257:AF257"/>
    <mergeCell ref="U233:AG233"/>
    <mergeCell ref="C188:AG191"/>
    <mergeCell ref="C193:AG196"/>
    <mergeCell ref="F201:H201"/>
    <mergeCell ref="I201:K201"/>
    <mergeCell ref="L201:N201"/>
    <mergeCell ref="O201:Q201"/>
  </mergeCells>
  <phoneticPr fontId="1"/>
  <dataValidations count="2">
    <dataValidation type="list" allowBlank="1" showInputMessage="1" showErrorMessage="1" sqref="AH33:AI35 AH49:AI50 AH71:AI74 AH127:AI130 AH183:AI186 AH239:AI242">
      <formula1>$AJ$2:$AJ$5</formula1>
    </dataValidation>
    <dataValidation type="list" allowBlank="1" showInputMessage="1" showErrorMessage="1" sqref="Y9">
      <formula1>$AJ$8:$AJ$9</formula1>
    </dataValidation>
  </dataValidations>
  <printOptions horizontalCentered="1"/>
  <pageMargins left="0.23622047244094491" right="0.23622047244094491" top="0.19685039370078741" bottom="0.19685039370078741" header="0.31496062992125984" footer="0.31496062992125984"/>
  <pageSetup paperSize="9" orientation="portrait" r:id="rId1"/>
  <rowBreaks count="4" manualBreakCount="4">
    <brk id="61" max="16383" man="1"/>
    <brk id="117" max="34" man="1"/>
    <brk id="173" max="34" man="1"/>
    <brk id="229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2</xdr:col>
                    <xdr:colOff>0</xdr:colOff>
                    <xdr:row>98</xdr:row>
                    <xdr:rowOff>38100</xdr:rowOff>
                  </from>
                  <to>
                    <xdr:col>3</xdr:col>
                    <xdr:colOff>57150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2</xdr:col>
                    <xdr:colOff>9525</xdr:colOff>
                    <xdr:row>99</xdr:row>
                    <xdr:rowOff>142875</xdr:rowOff>
                  </from>
                  <to>
                    <xdr:col>3</xdr:col>
                    <xdr:colOff>66675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2</xdr:col>
                    <xdr:colOff>9525</xdr:colOff>
                    <xdr:row>100</xdr:row>
                    <xdr:rowOff>142875</xdr:rowOff>
                  </from>
                  <to>
                    <xdr:col>3</xdr:col>
                    <xdr:colOff>66675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7" name="Check Box 7">
              <controlPr defaultSize="0" autoFill="0" autoLine="0" autoPict="0">
                <anchor moveWithCells="1">
                  <from>
                    <xdr:col>2</xdr:col>
                    <xdr:colOff>0</xdr:colOff>
                    <xdr:row>154</xdr:row>
                    <xdr:rowOff>114300</xdr:rowOff>
                  </from>
                  <to>
                    <xdr:col>3</xdr:col>
                    <xdr:colOff>57150</xdr:colOff>
                    <xdr:row>155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8" name="Check Box 8">
              <controlPr defaultSize="0" autoFill="0" autoLine="0" autoPict="0">
                <anchor moveWithCells="1">
                  <from>
                    <xdr:col>2</xdr:col>
                    <xdr:colOff>9525</xdr:colOff>
                    <xdr:row>155</xdr:row>
                    <xdr:rowOff>142875</xdr:rowOff>
                  </from>
                  <to>
                    <xdr:col>3</xdr:col>
                    <xdr:colOff>66675</xdr:colOff>
                    <xdr:row>157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9" name="Check Box 9">
              <controlPr defaultSize="0" autoFill="0" autoLine="0" autoPict="0">
                <anchor moveWithCells="1">
                  <from>
                    <xdr:col>2</xdr:col>
                    <xdr:colOff>9525</xdr:colOff>
                    <xdr:row>156</xdr:row>
                    <xdr:rowOff>142875</xdr:rowOff>
                  </from>
                  <to>
                    <xdr:col>3</xdr:col>
                    <xdr:colOff>66675</xdr:colOff>
                    <xdr:row>158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0" name="Check Box 10">
              <controlPr defaultSize="0" autoFill="0" autoLine="0" autoPict="0">
                <anchor moveWithCells="1">
                  <from>
                    <xdr:col>2</xdr:col>
                    <xdr:colOff>9525</xdr:colOff>
                    <xdr:row>210</xdr:row>
                    <xdr:rowOff>114300</xdr:rowOff>
                  </from>
                  <to>
                    <xdr:col>3</xdr:col>
                    <xdr:colOff>66675</xdr:colOff>
                    <xdr:row>211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1" name="Check Box 11">
              <controlPr defaultSize="0" autoFill="0" autoLine="0" autoPict="0">
                <anchor moveWithCells="1">
                  <from>
                    <xdr:col>2</xdr:col>
                    <xdr:colOff>9525</xdr:colOff>
                    <xdr:row>211</xdr:row>
                    <xdr:rowOff>142875</xdr:rowOff>
                  </from>
                  <to>
                    <xdr:col>3</xdr:col>
                    <xdr:colOff>66675</xdr:colOff>
                    <xdr:row>213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2" name="Check Box 12">
              <controlPr defaultSize="0" autoFill="0" autoLine="0" autoPict="0">
                <anchor moveWithCells="1">
                  <from>
                    <xdr:col>2</xdr:col>
                    <xdr:colOff>9525</xdr:colOff>
                    <xdr:row>212</xdr:row>
                    <xdr:rowOff>142875</xdr:rowOff>
                  </from>
                  <to>
                    <xdr:col>3</xdr:col>
                    <xdr:colOff>66675</xdr:colOff>
                    <xdr:row>214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3" name="Check Box 13">
              <controlPr defaultSize="0" autoFill="0" autoLine="0" autoPict="0">
                <anchor moveWithCells="1">
                  <from>
                    <xdr:col>2</xdr:col>
                    <xdr:colOff>9525</xdr:colOff>
                    <xdr:row>266</xdr:row>
                    <xdr:rowOff>114300</xdr:rowOff>
                  </from>
                  <to>
                    <xdr:col>3</xdr:col>
                    <xdr:colOff>66675</xdr:colOff>
                    <xdr:row>267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4" name="Check Box 14">
              <controlPr defaultSize="0" autoFill="0" autoLine="0" autoPict="0">
                <anchor moveWithCells="1">
                  <from>
                    <xdr:col>2</xdr:col>
                    <xdr:colOff>9525</xdr:colOff>
                    <xdr:row>267</xdr:row>
                    <xdr:rowOff>142875</xdr:rowOff>
                  </from>
                  <to>
                    <xdr:col>3</xdr:col>
                    <xdr:colOff>66675</xdr:colOff>
                    <xdr:row>269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5" name="Check Box 15">
              <controlPr defaultSize="0" autoFill="0" autoLine="0" autoPict="0">
                <anchor moveWithCells="1">
                  <from>
                    <xdr:col>2</xdr:col>
                    <xdr:colOff>9525</xdr:colOff>
                    <xdr:row>268</xdr:row>
                    <xdr:rowOff>142875</xdr:rowOff>
                  </from>
                  <to>
                    <xdr:col>3</xdr:col>
                    <xdr:colOff>66675</xdr:colOff>
                    <xdr:row>270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445"/>
  <sheetViews>
    <sheetView workbookViewId="0">
      <pane ySplit="1" topLeftCell="A344" activePane="bottomLeft" state="frozen"/>
      <selection pane="bottomLeft" activeCell="I360" sqref="I360"/>
    </sheetView>
  </sheetViews>
  <sheetFormatPr defaultRowHeight="13.5" x14ac:dyDescent="0.15"/>
  <cols>
    <col min="1" max="1" width="30.75" bestFit="1" customWidth="1"/>
    <col min="2" max="2" width="14" customWidth="1"/>
    <col min="3" max="4" width="9" style="1"/>
  </cols>
  <sheetData>
    <row r="1" spans="1:2" x14ac:dyDescent="0.15">
      <c r="A1" s="2" t="s">
        <v>7</v>
      </c>
      <c r="B1" s="2" t="s">
        <v>6</v>
      </c>
    </row>
    <row r="2" spans="1:2" x14ac:dyDescent="0.15">
      <c r="A2" s="2" t="s">
        <v>8</v>
      </c>
      <c r="B2" s="2">
        <v>511000</v>
      </c>
    </row>
    <row r="3" spans="1:2" x14ac:dyDescent="0.15">
      <c r="A3" s="2" t="s">
        <v>9</v>
      </c>
      <c r="B3" s="2">
        <v>511001</v>
      </c>
    </row>
    <row r="4" spans="1:2" x14ac:dyDescent="0.15">
      <c r="A4" s="2" t="s">
        <v>10</v>
      </c>
      <c r="B4" s="2">
        <v>511002</v>
      </c>
    </row>
    <row r="5" spans="1:2" x14ac:dyDescent="0.15">
      <c r="A5" s="2" t="s">
        <v>11</v>
      </c>
      <c r="B5" s="2">
        <v>511007</v>
      </c>
    </row>
    <row r="6" spans="1:2" x14ac:dyDescent="0.15">
      <c r="A6" s="2" t="s">
        <v>12</v>
      </c>
      <c r="B6" s="2">
        <v>511010</v>
      </c>
    </row>
    <row r="7" spans="1:2" x14ac:dyDescent="0.15">
      <c r="A7" s="2" t="s">
        <v>13</v>
      </c>
      <c r="B7" s="2">
        <v>511011</v>
      </c>
    </row>
    <row r="8" spans="1:2" x14ac:dyDescent="0.15">
      <c r="A8" s="2" t="s">
        <v>14</v>
      </c>
      <c r="B8" s="2">
        <v>511012</v>
      </c>
    </row>
    <row r="9" spans="1:2" x14ac:dyDescent="0.15">
      <c r="A9" s="2" t="s">
        <v>15</v>
      </c>
      <c r="B9" s="2">
        <v>511013</v>
      </c>
    </row>
    <row r="10" spans="1:2" x14ac:dyDescent="0.15">
      <c r="A10" s="2" t="s">
        <v>16</v>
      </c>
      <c r="B10" s="2">
        <v>511015</v>
      </c>
    </row>
    <row r="11" spans="1:2" x14ac:dyDescent="0.15">
      <c r="A11" s="2" t="s">
        <v>17</v>
      </c>
      <c r="B11" s="2">
        <v>511016</v>
      </c>
    </row>
    <row r="12" spans="1:2" x14ac:dyDescent="0.15">
      <c r="A12" s="2" t="s">
        <v>18</v>
      </c>
      <c r="B12" s="2">
        <v>511017</v>
      </c>
    </row>
    <row r="13" spans="1:2" x14ac:dyDescent="0.15">
      <c r="A13" s="2" t="s">
        <v>19</v>
      </c>
      <c r="B13" s="2">
        <v>511020</v>
      </c>
    </row>
    <row r="14" spans="1:2" x14ac:dyDescent="0.15">
      <c r="A14" s="2" t="s">
        <v>20</v>
      </c>
      <c r="B14" s="2">
        <v>521030</v>
      </c>
    </row>
    <row r="15" spans="1:2" x14ac:dyDescent="0.15">
      <c r="A15" s="2" t="s">
        <v>21</v>
      </c>
      <c r="B15" s="2">
        <v>521031</v>
      </c>
    </row>
    <row r="16" spans="1:2" x14ac:dyDescent="0.15">
      <c r="A16" s="2" t="s">
        <v>22</v>
      </c>
      <c r="B16" s="2">
        <v>521032</v>
      </c>
    </row>
    <row r="17" spans="1:2" x14ac:dyDescent="0.15">
      <c r="A17" s="2" t="s">
        <v>23</v>
      </c>
      <c r="B17" s="2">
        <v>521033</v>
      </c>
    </row>
    <row r="18" spans="1:2" x14ac:dyDescent="0.15">
      <c r="A18" s="2" t="s">
        <v>24</v>
      </c>
      <c r="B18" s="2">
        <v>521034</v>
      </c>
    </row>
    <row r="19" spans="1:2" x14ac:dyDescent="0.15">
      <c r="A19" s="2" t="s">
        <v>25</v>
      </c>
      <c r="B19" s="2">
        <v>521035</v>
      </c>
    </row>
    <row r="20" spans="1:2" x14ac:dyDescent="0.15">
      <c r="A20" s="2" t="s">
        <v>26</v>
      </c>
      <c r="B20" s="2">
        <v>521036</v>
      </c>
    </row>
    <row r="21" spans="1:2" x14ac:dyDescent="0.15">
      <c r="A21" s="2" t="s">
        <v>27</v>
      </c>
      <c r="B21" s="2">
        <v>521037</v>
      </c>
    </row>
    <row r="22" spans="1:2" x14ac:dyDescent="0.15">
      <c r="A22" s="2" t="s">
        <v>28</v>
      </c>
      <c r="B22" s="2">
        <v>521038</v>
      </c>
    </row>
    <row r="23" spans="1:2" x14ac:dyDescent="0.15">
      <c r="A23" s="2" t="s">
        <v>29</v>
      </c>
      <c r="B23" s="2">
        <v>531060</v>
      </c>
    </row>
    <row r="24" spans="1:2" x14ac:dyDescent="0.15">
      <c r="A24" s="2" t="s">
        <v>30</v>
      </c>
      <c r="B24" s="2">
        <v>531061</v>
      </c>
    </row>
    <row r="25" spans="1:2" x14ac:dyDescent="0.15">
      <c r="A25" s="2" t="s">
        <v>31</v>
      </c>
      <c r="B25" s="2">
        <v>531062</v>
      </c>
    </row>
    <row r="26" spans="1:2" x14ac:dyDescent="0.15">
      <c r="A26" s="2" t="s">
        <v>32</v>
      </c>
      <c r="B26" s="2">
        <v>531063</v>
      </c>
    </row>
    <row r="27" spans="1:2" x14ac:dyDescent="0.15">
      <c r="A27" s="2" t="s">
        <v>33</v>
      </c>
      <c r="B27" s="2">
        <v>531064</v>
      </c>
    </row>
    <row r="28" spans="1:2" x14ac:dyDescent="0.15">
      <c r="A28" s="2" t="s">
        <v>34</v>
      </c>
      <c r="B28" s="2">
        <v>531065</v>
      </c>
    </row>
    <row r="29" spans="1:2" x14ac:dyDescent="0.15">
      <c r="A29" s="2" t="s">
        <v>35</v>
      </c>
      <c r="B29" s="2">
        <v>531066</v>
      </c>
    </row>
    <row r="30" spans="1:2" x14ac:dyDescent="0.15">
      <c r="A30" s="2" t="s">
        <v>36</v>
      </c>
      <c r="B30" s="2">
        <v>531067</v>
      </c>
    </row>
    <row r="31" spans="1:2" x14ac:dyDescent="0.15">
      <c r="A31" s="2" t="s">
        <v>37</v>
      </c>
      <c r="B31" s="2">
        <v>531068</v>
      </c>
    </row>
    <row r="32" spans="1:2" x14ac:dyDescent="0.15">
      <c r="A32" s="2" t="s">
        <v>38</v>
      </c>
      <c r="B32" s="2">
        <v>541090</v>
      </c>
    </row>
    <row r="33" spans="1:2" x14ac:dyDescent="0.15">
      <c r="A33" s="2" t="s">
        <v>39</v>
      </c>
      <c r="B33" s="2">
        <v>541091</v>
      </c>
    </row>
    <row r="34" spans="1:2" x14ac:dyDescent="0.15">
      <c r="A34" s="2" t="s">
        <v>40</v>
      </c>
      <c r="B34" s="2">
        <v>541092</v>
      </c>
    </row>
    <row r="35" spans="1:2" x14ac:dyDescent="0.15">
      <c r="A35" s="2" t="s">
        <v>41</v>
      </c>
      <c r="B35" s="2">
        <v>541093</v>
      </c>
    </row>
    <row r="36" spans="1:2" x14ac:dyDescent="0.15">
      <c r="A36" s="2" t="s">
        <v>42</v>
      </c>
      <c r="B36" s="2">
        <v>541094</v>
      </c>
    </row>
    <row r="37" spans="1:2" x14ac:dyDescent="0.15">
      <c r="A37" s="2" t="s">
        <v>43</v>
      </c>
      <c r="B37" s="2">
        <v>541095</v>
      </c>
    </row>
    <row r="38" spans="1:2" x14ac:dyDescent="0.15">
      <c r="A38" s="2" t="s">
        <v>44</v>
      </c>
      <c r="B38" s="2">
        <v>541096</v>
      </c>
    </row>
    <row r="39" spans="1:2" x14ac:dyDescent="0.15">
      <c r="A39" s="2" t="s">
        <v>45</v>
      </c>
      <c r="B39" s="2">
        <v>541097</v>
      </c>
    </row>
    <row r="40" spans="1:2" x14ac:dyDescent="0.15">
      <c r="A40" s="2" t="s">
        <v>46</v>
      </c>
      <c r="B40" s="2">
        <v>551120</v>
      </c>
    </row>
    <row r="41" spans="1:2" x14ac:dyDescent="0.15">
      <c r="A41" s="2" t="s">
        <v>47</v>
      </c>
      <c r="B41" s="2">
        <v>551121</v>
      </c>
    </row>
    <row r="42" spans="1:2" x14ac:dyDescent="0.15">
      <c r="A42" s="2" t="s">
        <v>48</v>
      </c>
      <c r="B42" s="2">
        <v>551122</v>
      </c>
    </row>
    <row r="43" spans="1:2" x14ac:dyDescent="0.15">
      <c r="A43" s="2" t="s">
        <v>49</v>
      </c>
      <c r="B43" s="2">
        <v>551131</v>
      </c>
    </row>
    <row r="44" spans="1:2" x14ac:dyDescent="0.15">
      <c r="A44" s="2" t="s">
        <v>50</v>
      </c>
      <c r="B44" s="2">
        <v>551129</v>
      </c>
    </row>
    <row r="45" spans="1:2" x14ac:dyDescent="0.15">
      <c r="A45" s="2" t="s">
        <v>51</v>
      </c>
      <c r="B45" s="2">
        <v>551132</v>
      </c>
    </row>
    <row r="46" spans="1:2" x14ac:dyDescent="0.15">
      <c r="A46" s="2" t="s">
        <v>52</v>
      </c>
      <c r="B46" s="2">
        <v>551133</v>
      </c>
    </row>
    <row r="47" spans="1:2" x14ac:dyDescent="0.15">
      <c r="A47" s="2" t="s">
        <v>53</v>
      </c>
      <c r="B47" s="2">
        <v>561150</v>
      </c>
    </row>
    <row r="48" spans="1:2" x14ac:dyDescent="0.15">
      <c r="A48" s="2" t="s">
        <v>54</v>
      </c>
      <c r="B48" s="2">
        <v>561151</v>
      </c>
    </row>
    <row r="49" spans="1:2" x14ac:dyDescent="0.15">
      <c r="A49" s="2" t="s">
        <v>55</v>
      </c>
      <c r="B49" s="2">
        <v>561152</v>
      </c>
    </row>
    <row r="50" spans="1:2" x14ac:dyDescent="0.15">
      <c r="A50" s="2" t="s">
        <v>56</v>
      </c>
      <c r="B50" s="2">
        <v>561153</v>
      </c>
    </row>
    <row r="51" spans="1:2" x14ac:dyDescent="0.15">
      <c r="A51" s="2" t="s">
        <v>57</v>
      </c>
      <c r="B51" s="2">
        <v>561154</v>
      </c>
    </row>
    <row r="52" spans="1:2" x14ac:dyDescent="0.15">
      <c r="A52" s="2" t="s">
        <v>58</v>
      </c>
      <c r="B52" s="2">
        <v>561155</v>
      </c>
    </row>
    <row r="53" spans="1:2" x14ac:dyDescent="0.15">
      <c r="A53" s="2" t="s">
        <v>59</v>
      </c>
      <c r="B53" s="2">
        <v>561156</v>
      </c>
    </row>
    <row r="54" spans="1:2" x14ac:dyDescent="0.15">
      <c r="A54" s="2" t="s">
        <v>60</v>
      </c>
      <c r="B54" s="2">
        <v>561157</v>
      </c>
    </row>
    <row r="55" spans="1:2" x14ac:dyDescent="0.15">
      <c r="A55" s="2" t="s">
        <v>61</v>
      </c>
      <c r="B55" s="2">
        <v>571180</v>
      </c>
    </row>
    <row r="56" spans="1:2" x14ac:dyDescent="0.15">
      <c r="A56" s="2" t="s">
        <v>62</v>
      </c>
      <c r="B56" s="2">
        <v>571181</v>
      </c>
    </row>
    <row r="57" spans="1:2" x14ac:dyDescent="0.15">
      <c r="A57" s="2" t="s">
        <v>63</v>
      </c>
      <c r="B57" s="2">
        <v>571182</v>
      </c>
    </row>
    <row r="58" spans="1:2" x14ac:dyDescent="0.15">
      <c r="A58" s="2" t="s">
        <v>64</v>
      </c>
      <c r="B58" s="2">
        <v>571183</v>
      </c>
    </row>
    <row r="59" spans="1:2" x14ac:dyDescent="0.15">
      <c r="A59" s="2" t="s">
        <v>65</v>
      </c>
      <c r="B59" s="2">
        <v>571184</v>
      </c>
    </row>
    <row r="60" spans="1:2" x14ac:dyDescent="0.15">
      <c r="A60" s="2" t="s">
        <v>66</v>
      </c>
      <c r="B60" s="2">
        <v>571185</v>
      </c>
    </row>
    <row r="61" spans="1:2" x14ac:dyDescent="0.15">
      <c r="A61" s="2" t="s">
        <v>67</v>
      </c>
      <c r="B61" s="2">
        <v>571186</v>
      </c>
    </row>
    <row r="62" spans="1:2" x14ac:dyDescent="0.15">
      <c r="A62" s="2" t="s">
        <v>68</v>
      </c>
      <c r="B62" s="2">
        <v>571187</v>
      </c>
    </row>
    <row r="63" spans="1:2" x14ac:dyDescent="0.15">
      <c r="A63" s="2" t="s">
        <v>69</v>
      </c>
      <c r="B63" s="2">
        <v>571188</v>
      </c>
    </row>
    <row r="64" spans="1:2" x14ac:dyDescent="0.15">
      <c r="A64" s="2" t="s">
        <v>70</v>
      </c>
      <c r="B64" s="2">
        <v>571189</v>
      </c>
    </row>
    <row r="65" spans="1:2" x14ac:dyDescent="0.15">
      <c r="A65" s="2" t="s">
        <v>71</v>
      </c>
      <c r="B65" s="2">
        <v>571190</v>
      </c>
    </row>
    <row r="66" spans="1:2" x14ac:dyDescent="0.15">
      <c r="A66" s="2" t="s">
        <v>72</v>
      </c>
      <c r="B66" s="2">
        <v>581210</v>
      </c>
    </row>
    <row r="67" spans="1:2" x14ac:dyDescent="0.15">
      <c r="A67" s="2" t="s">
        <v>73</v>
      </c>
      <c r="B67" s="2">
        <v>581211</v>
      </c>
    </row>
    <row r="68" spans="1:2" x14ac:dyDescent="0.15">
      <c r="A68" s="2" t="s">
        <v>74</v>
      </c>
      <c r="B68" s="2">
        <v>581212</v>
      </c>
    </row>
    <row r="69" spans="1:2" x14ac:dyDescent="0.15">
      <c r="A69" s="2" t="s">
        <v>75</v>
      </c>
      <c r="B69" s="2">
        <v>581213</v>
      </c>
    </row>
    <row r="70" spans="1:2" x14ac:dyDescent="0.15">
      <c r="A70" s="2" t="s">
        <v>76</v>
      </c>
      <c r="B70" s="2">
        <v>581214</v>
      </c>
    </row>
    <row r="71" spans="1:2" x14ac:dyDescent="0.15">
      <c r="A71" s="2" t="s">
        <v>77</v>
      </c>
      <c r="B71" s="2">
        <v>581215</v>
      </c>
    </row>
    <row r="72" spans="1:2" x14ac:dyDescent="0.15">
      <c r="A72" s="2" t="s">
        <v>78</v>
      </c>
      <c r="B72" s="2">
        <v>581216</v>
      </c>
    </row>
    <row r="73" spans="1:2" x14ac:dyDescent="0.15">
      <c r="A73" s="2" t="s">
        <v>79</v>
      </c>
      <c r="B73" s="2">
        <v>581217</v>
      </c>
    </row>
    <row r="74" spans="1:2" x14ac:dyDescent="0.15">
      <c r="A74" s="2" t="s">
        <v>80</v>
      </c>
      <c r="B74" s="2">
        <v>581218</v>
      </c>
    </row>
    <row r="75" spans="1:2" x14ac:dyDescent="0.15">
      <c r="A75" s="2" t="s">
        <v>81</v>
      </c>
      <c r="B75" s="2">
        <v>581219</v>
      </c>
    </row>
    <row r="76" spans="1:2" x14ac:dyDescent="0.15">
      <c r="A76" s="2" t="s">
        <v>82</v>
      </c>
      <c r="B76" s="2">
        <v>591240</v>
      </c>
    </row>
    <row r="77" spans="1:2" x14ac:dyDescent="0.15">
      <c r="A77" s="2" t="s">
        <v>83</v>
      </c>
      <c r="B77" s="2">
        <v>591241</v>
      </c>
    </row>
    <row r="78" spans="1:2" x14ac:dyDescent="0.15">
      <c r="A78" s="2" t="s">
        <v>84</v>
      </c>
      <c r="B78" s="2">
        <v>591242</v>
      </c>
    </row>
    <row r="79" spans="1:2" x14ac:dyDescent="0.15">
      <c r="A79" s="2" t="s">
        <v>85</v>
      </c>
      <c r="B79" s="2">
        <v>591243</v>
      </c>
    </row>
    <row r="80" spans="1:2" x14ac:dyDescent="0.15">
      <c r="A80" s="2" t="s">
        <v>86</v>
      </c>
      <c r="B80" s="2">
        <v>591244</v>
      </c>
    </row>
    <row r="81" spans="1:2" x14ac:dyDescent="0.15">
      <c r="A81" s="2" t="s">
        <v>87</v>
      </c>
      <c r="B81" s="2">
        <v>591245</v>
      </c>
    </row>
    <row r="82" spans="1:2" x14ac:dyDescent="0.15">
      <c r="A82" s="2" t="s">
        <v>88</v>
      </c>
      <c r="B82" s="2">
        <v>591246</v>
      </c>
    </row>
    <row r="83" spans="1:2" x14ac:dyDescent="0.15">
      <c r="A83" s="2" t="s">
        <v>89</v>
      </c>
      <c r="B83" s="2">
        <v>591247</v>
      </c>
    </row>
    <row r="84" spans="1:2" x14ac:dyDescent="0.15">
      <c r="A84" s="2" t="s">
        <v>90</v>
      </c>
      <c r="B84" s="2">
        <v>611301</v>
      </c>
    </row>
    <row r="85" spans="1:2" x14ac:dyDescent="0.15">
      <c r="A85" s="2" t="s">
        <v>91</v>
      </c>
      <c r="B85" s="2">
        <v>611303</v>
      </c>
    </row>
    <row r="86" spans="1:2" x14ac:dyDescent="0.15">
      <c r="A86" s="2" t="s">
        <v>92</v>
      </c>
      <c r="B86" s="2">
        <v>611307</v>
      </c>
    </row>
    <row r="87" spans="1:2" x14ac:dyDescent="0.15">
      <c r="A87" s="2" t="s">
        <v>93</v>
      </c>
      <c r="B87" s="2">
        <v>611308</v>
      </c>
    </row>
    <row r="88" spans="1:2" x14ac:dyDescent="0.15">
      <c r="A88" s="2" t="s">
        <v>94</v>
      </c>
      <c r="B88" s="2">
        <v>611302</v>
      </c>
    </row>
    <row r="89" spans="1:2" x14ac:dyDescent="0.15">
      <c r="A89" s="2" t="s">
        <v>95</v>
      </c>
      <c r="B89" s="2">
        <v>611309</v>
      </c>
    </row>
    <row r="90" spans="1:2" x14ac:dyDescent="0.15">
      <c r="A90" s="2" t="s">
        <v>96</v>
      </c>
      <c r="B90" s="2">
        <v>631360</v>
      </c>
    </row>
    <row r="91" spans="1:2" x14ac:dyDescent="0.15">
      <c r="A91" s="2" t="s">
        <v>97</v>
      </c>
      <c r="B91" s="2">
        <v>631361</v>
      </c>
    </row>
    <row r="92" spans="1:2" x14ac:dyDescent="0.15">
      <c r="A92" s="2" t="s">
        <v>98</v>
      </c>
      <c r="B92" s="2">
        <v>631362</v>
      </c>
    </row>
    <row r="93" spans="1:2" x14ac:dyDescent="0.15">
      <c r="A93" s="2" t="s">
        <v>99</v>
      </c>
      <c r="B93" s="2">
        <v>631363</v>
      </c>
    </row>
    <row r="94" spans="1:2" x14ac:dyDescent="0.15">
      <c r="A94" s="2" t="s">
        <v>100</v>
      </c>
      <c r="B94" s="2">
        <v>631364</v>
      </c>
    </row>
    <row r="95" spans="1:2" x14ac:dyDescent="0.15">
      <c r="A95" s="2" t="s">
        <v>101</v>
      </c>
      <c r="B95" s="2">
        <v>631365</v>
      </c>
    </row>
    <row r="96" spans="1:2" x14ac:dyDescent="0.15">
      <c r="A96" s="2" t="s">
        <v>102</v>
      </c>
      <c r="B96" s="2">
        <v>631366</v>
      </c>
    </row>
    <row r="97" spans="1:2" x14ac:dyDescent="0.15">
      <c r="A97" s="2" t="s">
        <v>103</v>
      </c>
      <c r="B97" s="2">
        <v>631367</v>
      </c>
    </row>
    <row r="98" spans="1:2" x14ac:dyDescent="0.15">
      <c r="A98" s="2" t="s">
        <v>104</v>
      </c>
      <c r="B98" s="2">
        <v>631368</v>
      </c>
    </row>
    <row r="99" spans="1:2" x14ac:dyDescent="0.15">
      <c r="A99" s="2" t="s">
        <v>105</v>
      </c>
      <c r="B99" s="2">
        <v>631369</v>
      </c>
    </row>
    <row r="100" spans="1:2" x14ac:dyDescent="0.15">
      <c r="A100" s="2" t="s">
        <v>106</v>
      </c>
      <c r="B100" s="2">
        <v>631370</v>
      </c>
    </row>
    <row r="101" spans="1:2" x14ac:dyDescent="0.15">
      <c r="A101" s="2" t="s">
        <v>107</v>
      </c>
      <c r="B101" s="2">
        <v>631371</v>
      </c>
    </row>
    <row r="102" spans="1:2" x14ac:dyDescent="0.15">
      <c r="A102" s="2" t="s">
        <v>108</v>
      </c>
      <c r="B102" s="2">
        <v>631372</v>
      </c>
    </row>
    <row r="103" spans="1:2" x14ac:dyDescent="0.15">
      <c r="A103" s="2" t="s">
        <v>109</v>
      </c>
      <c r="B103" s="2">
        <v>631373</v>
      </c>
    </row>
    <row r="104" spans="1:2" x14ac:dyDescent="0.15">
      <c r="A104" s="2" t="s">
        <v>110</v>
      </c>
      <c r="B104" s="2">
        <v>641390</v>
      </c>
    </row>
    <row r="105" spans="1:2" x14ac:dyDescent="0.15">
      <c r="A105" s="2" t="s">
        <v>111</v>
      </c>
      <c r="B105" s="2">
        <v>641391</v>
      </c>
    </row>
    <row r="106" spans="1:2" x14ac:dyDescent="0.15">
      <c r="A106" s="2" t="s">
        <v>112</v>
      </c>
      <c r="B106" s="2">
        <v>641392</v>
      </c>
    </row>
    <row r="107" spans="1:2" x14ac:dyDescent="0.15">
      <c r="A107" s="2" t="s">
        <v>113</v>
      </c>
      <c r="B107" s="2">
        <v>641393</v>
      </c>
    </row>
    <row r="108" spans="1:2" x14ac:dyDescent="0.15">
      <c r="A108" s="2" t="s">
        <v>114</v>
      </c>
      <c r="B108" s="2">
        <v>641394</v>
      </c>
    </row>
    <row r="109" spans="1:2" x14ac:dyDescent="0.15">
      <c r="A109" s="2" t="s">
        <v>115</v>
      </c>
      <c r="B109" s="2">
        <v>641395</v>
      </c>
    </row>
    <row r="110" spans="1:2" x14ac:dyDescent="0.15">
      <c r="A110" s="2" t="s">
        <v>116</v>
      </c>
      <c r="B110" s="2">
        <v>641396</v>
      </c>
    </row>
    <row r="111" spans="1:2" x14ac:dyDescent="0.15">
      <c r="A111" s="2" t="s">
        <v>117</v>
      </c>
      <c r="B111" s="2">
        <v>641397</v>
      </c>
    </row>
    <row r="112" spans="1:2" x14ac:dyDescent="0.15">
      <c r="A112" s="2" t="s">
        <v>118</v>
      </c>
      <c r="B112" s="2">
        <v>641398</v>
      </c>
    </row>
    <row r="113" spans="1:2" x14ac:dyDescent="0.15">
      <c r="A113" s="2" t="s">
        <v>119</v>
      </c>
      <c r="B113" s="2">
        <v>641399</v>
      </c>
    </row>
    <row r="114" spans="1:2" x14ac:dyDescent="0.15">
      <c r="A114" s="2" t="s">
        <v>120</v>
      </c>
      <c r="B114" s="2">
        <v>641400</v>
      </c>
    </row>
    <row r="115" spans="1:2" x14ac:dyDescent="0.15">
      <c r="A115" s="2" t="s">
        <v>121</v>
      </c>
      <c r="B115" s="2">
        <v>641401</v>
      </c>
    </row>
    <row r="116" spans="1:2" x14ac:dyDescent="0.15">
      <c r="A116" s="2" t="s">
        <v>122</v>
      </c>
      <c r="B116" s="2">
        <v>641402</v>
      </c>
    </row>
    <row r="117" spans="1:2" x14ac:dyDescent="0.15">
      <c r="A117" s="2" t="s">
        <v>123</v>
      </c>
      <c r="B117" s="2">
        <v>641403</v>
      </c>
    </row>
    <row r="118" spans="1:2" x14ac:dyDescent="0.15">
      <c r="A118" s="2" t="s">
        <v>124</v>
      </c>
      <c r="B118" s="2">
        <v>641404</v>
      </c>
    </row>
    <row r="119" spans="1:2" x14ac:dyDescent="0.15">
      <c r="A119" s="2" t="s">
        <v>125</v>
      </c>
      <c r="B119" s="2">
        <v>641405</v>
      </c>
    </row>
    <row r="120" spans="1:2" x14ac:dyDescent="0.15">
      <c r="A120" s="2" t="s">
        <v>126</v>
      </c>
      <c r="B120" s="2">
        <v>641406</v>
      </c>
    </row>
    <row r="121" spans="1:2" x14ac:dyDescent="0.15">
      <c r="A121" s="2" t="s">
        <v>127</v>
      </c>
      <c r="B121" s="2">
        <v>651420</v>
      </c>
    </row>
    <row r="122" spans="1:2" x14ac:dyDescent="0.15">
      <c r="A122" s="2" t="s">
        <v>128</v>
      </c>
      <c r="B122" s="2">
        <v>651421</v>
      </c>
    </row>
    <row r="123" spans="1:2" x14ac:dyDescent="0.15">
      <c r="A123" s="2" t="s">
        <v>129</v>
      </c>
      <c r="B123" s="2">
        <v>651422</v>
      </c>
    </row>
    <row r="124" spans="1:2" x14ac:dyDescent="0.15">
      <c r="A124" s="2" t="s">
        <v>130</v>
      </c>
      <c r="B124" s="2">
        <v>651423</v>
      </c>
    </row>
    <row r="125" spans="1:2" x14ac:dyDescent="0.15">
      <c r="A125" s="2" t="s">
        <v>131</v>
      </c>
      <c r="B125" s="2">
        <v>651424</v>
      </c>
    </row>
    <row r="126" spans="1:2" x14ac:dyDescent="0.15">
      <c r="A126" s="2" t="s">
        <v>132</v>
      </c>
      <c r="B126" s="2">
        <v>651425</v>
      </c>
    </row>
    <row r="127" spans="1:2" x14ac:dyDescent="0.15">
      <c r="A127" s="2" t="s">
        <v>133</v>
      </c>
      <c r="B127" s="2">
        <v>651426</v>
      </c>
    </row>
    <row r="128" spans="1:2" x14ac:dyDescent="0.15">
      <c r="A128" s="2" t="s">
        <v>134</v>
      </c>
      <c r="B128" s="2">
        <v>651427</v>
      </c>
    </row>
    <row r="129" spans="1:2" x14ac:dyDescent="0.15">
      <c r="A129" s="2" t="s">
        <v>135</v>
      </c>
      <c r="B129" s="2">
        <v>651429</v>
      </c>
    </row>
    <row r="130" spans="1:2" x14ac:dyDescent="0.15">
      <c r="A130" s="2" t="s">
        <v>136</v>
      </c>
      <c r="B130" s="2">
        <v>651430</v>
      </c>
    </row>
    <row r="131" spans="1:2" x14ac:dyDescent="0.15">
      <c r="A131" s="2" t="s">
        <v>137</v>
      </c>
      <c r="B131" s="2">
        <v>651431</v>
      </c>
    </row>
    <row r="132" spans="1:2" x14ac:dyDescent="0.15">
      <c r="A132" s="2" t="s">
        <v>138</v>
      </c>
      <c r="B132" s="2">
        <v>651432</v>
      </c>
    </row>
    <row r="133" spans="1:2" x14ac:dyDescent="0.15">
      <c r="A133" s="2" t="s">
        <v>139</v>
      </c>
      <c r="B133" s="2">
        <v>651433</v>
      </c>
    </row>
    <row r="134" spans="1:2" x14ac:dyDescent="0.15">
      <c r="A134" s="2" t="s">
        <v>140</v>
      </c>
      <c r="B134" s="2">
        <v>651434</v>
      </c>
    </row>
    <row r="135" spans="1:2" x14ac:dyDescent="0.15">
      <c r="A135" s="2" t="s">
        <v>141</v>
      </c>
      <c r="B135" s="2">
        <v>651435</v>
      </c>
    </row>
    <row r="136" spans="1:2" x14ac:dyDescent="0.15">
      <c r="A136" s="2" t="s">
        <v>142</v>
      </c>
      <c r="B136" s="2">
        <v>651436</v>
      </c>
    </row>
    <row r="137" spans="1:2" x14ac:dyDescent="0.15">
      <c r="A137" s="2" t="s">
        <v>143</v>
      </c>
      <c r="B137" s="2">
        <v>661450</v>
      </c>
    </row>
    <row r="138" spans="1:2" x14ac:dyDescent="0.15">
      <c r="A138" s="2" t="s">
        <v>144</v>
      </c>
      <c r="B138" s="2">
        <v>661451</v>
      </c>
    </row>
    <row r="139" spans="1:2" x14ac:dyDescent="0.15">
      <c r="A139" s="2" t="s">
        <v>145</v>
      </c>
      <c r="B139" s="2">
        <v>661452</v>
      </c>
    </row>
    <row r="140" spans="1:2" x14ac:dyDescent="0.15">
      <c r="A140" s="2" t="s">
        <v>146</v>
      </c>
      <c r="B140" s="2">
        <v>661453</v>
      </c>
    </row>
    <row r="141" spans="1:2" x14ac:dyDescent="0.15">
      <c r="A141" s="2" t="s">
        <v>147</v>
      </c>
      <c r="B141" s="2">
        <v>661454</v>
      </c>
    </row>
    <row r="142" spans="1:2" x14ac:dyDescent="0.15">
      <c r="A142" s="2" t="s">
        <v>148</v>
      </c>
      <c r="B142" s="2">
        <v>661455</v>
      </c>
    </row>
    <row r="143" spans="1:2" x14ac:dyDescent="0.15">
      <c r="A143" s="2" t="s">
        <v>149</v>
      </c>
      <c r="B143" s="2">
        <v>661456</v>
      </c>
    </row>
    <row r="144" spans="1:2" x14ac:dyDescent="0.15">
      <c r="A144" s="2" t="s">
        <v>150</v>
      </c>
      <c r="B144" s="2">
        <v>661457</v>
      </c>
    </row>
    <row r="145" spans="1:2" x14ac:dyDescent="0.15">
      <c r="A145" s="2" t="s">
        <v>151</v>
      </c>
      <c r="B145" s="2">
        <v>661458</v>
      </c>
    </row>
    <row r="146" spans="1:2" x14ac:dyDescent="0.15">
      <c r="A146" s="2" t="s">
        <v>152</v>
      </c>
      <c r="B146" s="2">
        <v>661459</v>
      </c>
    </row>
    <row r="147" spans="1:2" x14ac:dyDescent="0.15">
      <c r="A147" s="2" t="s">
        <v>153</v>
      </c>
      <c r="B147" s="2">
        <v>661460</v>
      </c>
    </row>
    <row r="148" spans="1:2" x14ac:dyDescent="0.15">
      <c r="A148" s="2" t="s">
        <v>154</v>
      </c>
      <c r="B148" s="2">
        <v>671480</v>
      </c>
    </row>
    <row r="149" spans="1:2" x14ac:dyDescent="0.15">
      <c r="A149" s="2" t="s">
        <v>155</v>
      </c>
      <c r="B149" s="2">
        <v>671481</v>
      </c>
    </row>
    <row r="150" spans="1:2" x14ac:dyDescent="0.15">
      <c r="A150" s="2" t="s">
        <v>156</v>
      </c>
      <c r="B150" s="2">
        <v>671482</v>
      </c>
    </row>
    <row r="151" spans="1:2" x14ac:dyDescent="0.15">
      <c r="A151" s="2" t="s">
        <v>157</v>
      </c>
      <c r="B151" s="2">
        <v>671483</v>
      </c>
    </row>
    <row r="152" spans="1:2" x14ac:dyDescent="0.15">
      <c r="A152" s="2" t="s">
        <v>158</v>
      </c>
      <c r="B152" s="2">
        <v>671484</v>
      </c>
    </row>
    <row r="153" spans="1:2" x14ac:dyDescent="0.15">
      <c r="A153" s="2" t="s">
        <v>159</v>
      </c>
      <c r="B153" s="2">
        <v>671485</v>
      </c>
    </row>
    <row r="154" spans="1:2" x14ac:dyDescent="0.15">
      <c r="A154" s="2" t="s">
        <v>160</v>
      </c>
      <c r="B154" s="2">
        <v>671486</v>
      </c>
    </row>
    <row r="155" spans="1:2" x14ac:dyDescent="0.15">
      <c r="A155" s="2" t="s">
        <v>161</v>
      </c>
      <c r="B155" s="2">
        <v>671487</v>
      </c>
    </row>
    <row r="156" spans="1:2" x14ac:dyDescent="0.15">
      <c r="A156" s="2" t="s">
        <v>162</v>
      </c>
      <c r="B156" s="2">
        <v>671488</v>
      </c>
    </row>
    <row r="157" spans="1:2" x14ac:dyDescent="0.15">
      <c r="A157" s="2" t="s">
        <v>163</v>
      </c>
      <c r="B157" s="2">
        <v>671489</v>
      </c>
    </row>
    <row r="158" spans="1:2" x14ac:dyDescent="0.15">
      <c r="A158" s="2" t="s">
        <v>164</v>
      </c>
      <c r="B158" s="2">
        <v>671490</v>
      </c>
    </row>
    <row r="159" spans="1:2" x14ac:dyDescent="0.15">
      <c r="A159" s="2" t="s">
        <v>165</v>
      </c>
      <c r="B159" s="2">
        <v>671491</v>
      </c>
    </row>
    <row r="160" spans="1:2" x14ac:dyDescent="0.15">
      <c r="A160" s="2" t="s">
        <v>166</v>
      </c>
      <c r="B160" s="2">
        <v>671492</v>
      </c>
    </row>
    <row r="161" spans="1:2" x14ac:dyDescent="0.15">
      <c r="A161" s="2" t="s">
        <v>167</v>
      </c>
      <c r="B161" s="2">
        <v>671493</v>
      </c>
    </row>
    <row r="162" spans="1:2" x14ac:dyDescent="0.15">
      <c r="A162" s="2" t="s">
        <v>168</v>
      </c>
      <c r="B162" s="2">
        <v>671494</v>
      </c>
    </row>
    <row r="163" spans="1:2" x14ac:dyDescent="0.15">
      <c r="A163" s="2" t="s">
        <v>169</v>
      </c>
      <c r="B163" s="2">
        <v>671495</v>
      </c>
    </row>
    <row r="164" spans="1:2" x14ac:dyDescent="0.15">
      <c r="A164" s="2" t="s">
        <v>170</v>
      </c>
      <c r="B164" s="2">
        <v>671496</v>
      </c>
    </row>
    <row r="165" spans="1:2" x14ac:dyDescent="0.15">
      <c r="A165" s="2" t="s">
        <v>171</v>
      </c>
      <c r="B165" s="2">
        <v>671497</v>
      </c>
    </row>
    <row r="166" spans="1:2" x14ac:dyDescent="0.15">
      <c r="A166" s="2" t="s">
        <v>172</v>
      </c>
      <c r="B166" s="2">
        <v>671498</v>
      </c>
    </row>
    <row r="167" spans="1:2" x14ac:dyDescent="0.15">
      <c r="A167" s="2" t="s">
        <v>173</v>
      </c>
      <c r="B167" s="2">
        <v>681510</v>
      </c>
    </row>
    <row r="168" spans="1:2" x14ac:dyDescent="0.15">
      <c r="A168" s="2" t="s">
        <v>174</v>
      </c>
      <c r="B168" s="2">
        <v>681511</v>
      </c>
    </row>
    <row r="169" spans="1:2" x14ac:dyDescent="0.15">
      <c r="A169" s="2" t="s">
        <v>175</v>
      </c>
      <c r="B169" s="2">
        <v>681512</v>
      </c>
    </row>
    <row r="170" spans="1:2" x14ac:dyDescent="0.15">
      <c r="A170" s="2" t="s">
        <v>176</v>
      </c>
      <c r="B170" s="2">
        <v>681513</v>
      </c>
    </row>
    <row r="171" spans="1:2" x14ac:dyDescent="0.15">
      <c r="A171" s="2" t="s">
        <v>177</v>
      </c>
      <c r="B171" s="2">
        <v>681514</v>
      </c>
    </row>
    <row r="172" spans="1:2" x14ac:dyDescent="0.15">
      <c r="A172" s="2" t="s">
        <v>178</v>
      </c>
      <c r="B172" s="2">
        <v>681515</v>
      </c>
    </row>
    <row r="173" spans="1:2" x14ac:dyDescent="0.15">
      <c r="A173" s="2" t="s">
        <v>179</v>
      </c>
      <c r="B173" s="2">
        <v>681516</v>
      </c>
    </row>
    <row r="174" spans="1:2" x14ac:dyDescent="0.15">
      <c r="A174" s="2" t="s">
        <v>180</v>
      </c>
      <c r="B174" s="2">
        <v>681517</v>
      </c>
    </row>
    <row r="175" spans="1:2" x14ac:dyDescent="0.15">
      <c r="A175" s="2" t="s">
        <v>181</v>
      </c>
      <c r="B175" s="2">
        <v>681518</v>
      </c>
    </row>
    <row r="176" spans="1:2" x14ac:dyDescent="0.15">
      <c r="A176" s="2" t="s">
        <v>182</v>
      </c>
      <c r="B176" s="2">
        <v>681519</v>
      </c>
    </row>
    <row r="177" spans="1:2" x14ac:dyDescent="0.15">
      <c r="A177" s="2" t="s">
        <v>183</v>
      </c>
      <c r="B177" s="2">
        <v>691540</v>
      </c>
    </row>
    <row r="178" spans="1:2" x14ac:dyDescent="0.15">
      <c r="A178" s="2" t="s">
        <v>184</v>
      </c>
      <c r="B178" s="2">
        <v>691541</v>
      </c>
    </row>
    <row r="179" spans="1:2" x14ac:dyDescent="0.15">
      <c r="A179" s="2" t="s">
        <v>185</v>
      </c>
      <c r="B179" s="2">
        <v>691542</v>
      </c>
    </row>
    <row r="180" spans="1:2" x14ac:dyDescent="0.15">
      <c r="A180" s="2" t="s">
        <v>186</v>
      </c>
      <c r="B180" s="2">
        <v>691543</v>
      </c>
    </row>
    <row r="181" spans="1:2" x14ac:dyDescent="0.15">
      <c r="A181" s="2" t="s">
        <v>187</v>
      </c>
      <c r="B181" s="2">
        <v>691544</v>
      </c>
    </row>
    <row r="182" spans="1:2" x14ac:dyDescent="0.15">
      <c r="A182" s="2" t="s">
        <v>188</v>
      </c>
      <c r="B182" s="2">
        <v>691545</v>
      </c>
    </row>
    <row r="183" spans="1:2" x14ac:dyDescent="0.15">
      <c r="A183" s="2" t="s">
        <v>189</v>
      </c>
      <c r="B183" s="2">
        <v>691546</v>
      </c>
    </row>
    <row r="184" spans="1:2" x14ac:dyDescent="0.15">
      <c r="A184" s="2" t="s">
        <v>190</v>
      </c>
      <c r="B184" s="2">
        <v>691547</v>
      </c>
    </row>
    <row r="185" spans="1:2" x14ac:dyDescent="0.15">
      <c r="A185" s="2" t="s">
        <v>191</v>
      </c>
      <c r="B185" s="2">
        <v>691548</v>
      </c>
    </row>
    <row r="186" spans="1:2" x14ac:dyDescent="0.15">
      <c r="A186" s="2" t="s">
        <v>192</v>
      </c>
      <c r="B186" s="2">
        <v>691549</v>
      </c>
    </row>
    <row r="187" spans="1:2" x14ac:dyDescent="0.15">
      <c r="A187" s="2" t="s">
        <v>193</v>
      </c>
      <c r="B187" s="2">
        <v>691550</v>
      </c>
    </row>
    <row r="188" spans="1:2" x14ac:dyDescent="0.15">
      <c r="A188" s="2" t="s">
        <v>194</v>
      </c>
      <c r="B188" s="2">
        <v>691551</v>
      </c>
    </row>
    <row r="189" spans="1:2" x14ac:dyDescent="0.15">
      <c r="A189" s="2" t="s">
        <v>195</v>
      </c>
      <c r="B189" s="2">
        <v>691552</v>
      </c>
    </row>
    <row r="190" spans="1:2" x14ac:dyDescent="0.15">
      <c r="A190" s="2" t="s">
        <v>196</v>
      </c>
      <c r="B190" s="2">
        <v>691553</v>
      </c>
    </row>
    <row r="191" spans="1:2" x14ac:dyDescent="0.15">
      <c r="A191" s="2" t="s">
        <v>197</v>
      </c>
      <c r="B191" s="2">
        <v>691554</v>
      </c>
    </row>
    <row r="192" spans="1:2" x14ac:dyDescent="0.15">
      <c r="A192" s="2" t="s">
        <v>198</v>
      </c>
      <c r="B192" s="2">
        <v>691555</v>
      </c>
    </row>
    <row r="193" spans="1:2" x14ac:dyDescent="0.15">
      <c r="A193" s="2" t="s">
        <v>199</v>
      </c>
      <c r="B193" s="2">
        <v>701570</v>
      </c>
    </row>
    <row r="194" spans="1:2" x14ac:dyDescent="0.15">
      <c r="A194" s="2" t="s">
        <v>200</v>
      </c>
      <c r="B194" s="2">
        <v>701571</v>
      </c>
    </row>
    <row r="195" spans="1:2" x14ac:dyDescent="0.15">
      <c r="A195" s="2" t="s">
        <v>201</v>
      </c>
      <c r="B195" s="2">
        <v>701572</v>
      </c>
    </row>
    <row r="196" spans="1:2" x14ac:dyDescent="0.15">
      <c r="A196" s="2" t="s">
        <v>202</v>
      </c>
      <c r="B196" s="2">
        <v>701573</v>
      </c>
    </row>
    <row r="197" spans="1:2" x14ac:dyDescent="0.15">
      <c r="A197" s="2" t="s">
        <v>203</v>
      </c>
      <c r="B197" s="2">
        <v>701574</v>
      </c>
    </row>
    <row r="198" spans="1:2" x14ac:dyDescent="0.15">
      <c r="A198" s="2" t="s">
        <v>204</v>
      </c>
      <c r="B198" s="2">
        <v>701575</v>
      </c>
    </row>
    <row r="199" spans="1:2" x14ac:dyDescent="0.15">
      <c r="A199" s="2" t="s">
        <v>205</v>
      </c>
      <c r="B199" s="2">
        <v>701576</v>
      </c>
    </row>
    <row r="200" spans="1:2" x14ac:dyDescent="0.15">
      <c r="A200" s="2" t="s">
        <v>206</v>
      </c>
      <c r="B200" s="2">
        <v>701577</v>
      </c>
    </row>
    <row r="201" spans="1:2" x14ac:dyDescent="0.15">
      <c r="A201" s="2" t="s">
        <v>207</v>
      </c>
      <c r="B201" s="2">
        <v>701578</v>
      </c>
    </row>
    <row r="202" spans="1:2" x14ac:dyDescent="0.15">
      <c r="A202" s="2" t="s">
        <v>208</v>
      </c>
      <c r="B202" s="2">
        <v>701579</v>
      </c>
    </row>
    <row r="203" spans="1:2" x14ac:dyDescent="0.15">
      <c r="A203" s="2" t="s">
        <v>209</v>
      </c>
      <c r="B203" s="2">
        <v>701580</v>
      </c>
    </row>
    <row r="204" spans="1:2" x14ac:dyDescent="0.15">
      <c r="A204" s="2" t="s">
        <v>210</v>
      </c>
      <c r="B204" s="2">
        <v>701581</v>
      </c>
    </row>
    <row r="205" spans="1:2" x14ac:dyDescent="0.15">
      <c r="A205" s="2" t="s">
        <v>211</v>
      </c>
      <c r="B205" s="2">
        <v>711600</v>
      </c>
    </row>
    <row r="206" spans="1:2" x14ac:dyDescent="0.15">
      <c r="A206" s="2" t="s">
        <v>212</v>
      </c>
      <c r="B206" s="2">
        <v>711601</v>
      </c>
    </row>
    <row r="207" spans="1:2" x14ac:dyDescent="0.15">
      <c r="A207" s="2" t="s">
        <v>213</v>
      </c>
      <c r="B207" s="2">
        <v>711602</v>
      </c>
    </row>
    <row r="208" spans="1:2" x14ac:dyDescent="0.15">
      <c r="A208" s="2" t="s">
        <v>214</v>
      </c>
      <c r="B208" s="2">
        <v>711603</v>
      </c>
    </row>
    <row r="209" spans="1:2" x14ac:dyDescent="0.15">
      <c r="A209" s="2" t="s">
        <v>215</v>
      </c>
      <c r="B209" s="2">
        <v>711604</v>
      </c>
    </row>
    <row r="210" spans="1:2" x14ac:dyDescent="0.15">
      <c r="A210" s="2" t="s">
        <v>216</v>
      </c>
      <c r="B210" s="2">
        <v>711605</v>
      </c>
    </row>
    <row r="211" spans="1:2" x14ac:dyDescent="0.15">
      <c r="A211" s="2" t="s">
        <v>217</v>
      </c>
      <c r="B211" s="2">
        <v>711606</v>
      </c>
    </row>
    <row r="212" spans="1:2" x14ac:dyDescent="0.15">
      <c r="A212" s="2" t="s">
        <v>218</v>
      </c>
      <c r="B212" s="2">
        <v>711607</v>
      </c>
    </row>
    <row r="213" spans="1:2" x14ac:dyDescent="0.15">
      <c r="A213" s="2" t="s">
        <v>219</v>
      </c>
      <c r="B213" s="2">
        <v>711608</v>
      </c>
    </row>
    <row r="214" spans="1:2" x14ac:dyDescent="0.15">
      <c r="A214" s="2" t="s">
        <v>220</v>
      </c>
      <c r="B214" s="2">
        <v>711609</v>
      </c>
    </row>
    <row r="215" spans="1:2" x14ac:dyDescent="0.15">
      <c r="A215" s="2" t="s">
        <v>221</v>
      </c>
      <c r="B215" s="2">
        <v>721630</v>
      </c>
    </row>
    <row r="216" spans="1:2" x14ac:dyDescent="0.15">
      <c r="A216" s="2" t="s">
        <v>222</v>
      </c>
      <c r="B216" s="2">
        <v>721631</v>
      </c>
    </row>
    <row r="217" spans="1:2" x14ac:dyDescent="0.15">
      <c r="A217" s="2" t="s">
        <v>223</v>
      </c>
      <c r="B217" s="2">
        <v>721632</v>
      </c>
    </row>
    <row r="218" spans="1:2" x14ac:dyDescent="0.15">
      <c r="A218" s="2" t="s">
        <v>224</v>
      </c>
      <c r="B218" s="2">
        <v>721633</v>
      </c>
    </row>
    <row r="219" spans="1:2" x14ac:dyDescent="0.15">
      <c r="A219" s="2" t="s">
        <v>225</v>
      </c>
      <c r="B219" s="2">
        <v>721634</v>
      </c>
    </row>
    <row r="220" spans="1:2" x14ac:dyDescent="0.15">
      <c r="A220" s="2" t="s">
        <v>226</v>
      </c>
      <c r="B220" s="2">
        <v>721635</v>
      </c>
    </row>
    <row r="221" spans="1:2" x14ac:dyDescent="0.15">
      <c r="A221" s="2" t="s">
        <v>227</v>
      </c>
      <c r="B221" s="2">
        <v>721636</v>
      </c>
    </row>
    <row r="222" spans="1:2" x14ac:dyDescent="0.15">
      <c r="A222" s="2" t="s">
        <v>228</v>
      </c>
      <c r="B222" s="2">
        <v>721637</v>
      </c>
    </row>
    <row r="223" spans="1:2" x14ac:dyDescent="0.15">
      <c r="A223" s="2" t="s">
        <v>229</v>
      </c>
      <c r="B223" s="2">
        <v>721638</v>
      </c>
    </row>
    <row r="224" spans="1:2" x14ac:dyDescent="0.15">
      <c r="A224" s="2" t="s">
        <v>230</v>
      </c>
      <c r="B224" s="2">
        <v>721639</v>
      </c>
    </row>
    <row r="225" spans="1:2" x14ac:dyDescent="0.15">
      <c r="A225" s="2" t="s">
        <v>231</v>
      </c>
      <c r="B225" s="2">
        <v>721640</v>
      </c>
    </row>
    <row r="226" spans="1:2" x14ac:dyDescent="0.15">
      <c r="A226" s="2" t="s">
        <v>232</v>
      </c>
      <c r="B226" s="2">
        <v>721641</v>
      </c>
    </row>
    <row r="227" spans="1:2" x14ac:dyDescent="0.15">
      <c r="A227" s="2" t="s">
        <v>233</v>
      </c>
      <c r="B227" s="2">
        <v>721642</v>
      </c>
    </row>
    <row r="228" spans="1:2" x14ac:dyDescent="0.15">
      <c r="A228" s="2" t="s">
        <v>234</v>
      </c>
      <c r="B228" s="2">
        <v>721643</v>
      </c>
    </row>
    <row r="229" spans="1:2" x14ac:dyDescent="0.15">
      <c r="A229" s="2" t="s">
        <v>235</v>
      </c>
      <c r="B229" s="2">
        <v>721644</v>
      </c>
    </row>
    <row r="230" spans="1:2" x14ac:dyDescent="0.15">
      <c r="A230" s="2" t="s">
        <v>236</v>
      </c>
      <c r="B230" s="2">
        <v>731660</v>
      </c>
    </row>
    <row r="231" spans="1:2" x14ac:dyDescent="0.15">
      <c r="A231" s="2" t="s">
        <v>237</v>
      </c>
      <c r="B231" s="2">
        <v>731661</v>
      </c>
    </row>
    <row r="232" spans="1:2" x14ac:dyDescent="0.15">
      <c r="A232" s="2" t="s">
        <v>238</v>
      </c>
      <c r="B232" s="2">
        <v>731662</v>
      </c>
    </row>
    <row r="233" spans="1:2" x14ac:dyDescent="0.15">
      <c r="A233" s="2" t="s">
        <v>239</v>
      </c>
      <c r="B233" s="2">
        <v>731663</v>
      </c>
    </row>
    <row r="234" spans="1:2" x14ac:dyDescent="0.15">
      <c r="A234" s="2" t="s">
        <v>240</v>
      </c>
      <c r="B234" s="2">
        <v>731664</v>
      </c>
    </row>
    <row r="235" spans="1:2" x14ac:dyDescent="0.15">
      <c r="A235" s="2" t="s">
        <v>241</v>
      </c>
      <c r="B235" s="2">
        <v>731665</v>
      </c>
    </row>
    <row r="236" spans="1:2" x14ac:dyDescent="0.15">
      <c r="A236" s="2" t="s">
        <v>242</v>
      </c>
      <c r="B236" s="2">
        <v>731666</v>
      </c>
    </row>
    <row r="237" spans="1:2" x14ac:dyDescent="0.15">
      <c r="A237" s="2" t="s">
        <v>243</v>
      </c>
      <c r="B237" s="2">
        <v>731667</v>
      </c>
    </row>
    <row r="238" spans="1:2" x14ac:dyDescent="0.15">
      <c r="A238" s="2" t="s">
        <v>244</v>
      </c>
      <c r="B238" s="2">
        <v>731668</v>
      </c>
    </row>
    <row r="239" spans="1:2" x14ac:dyDescent="0.15">
      <c r="A239" s="2" t="s">
        <v>245</v>
      </c>
      <c r="B239" s="2">
        <v>731669</v>
      </c>
    </row>
    <row r="240" spans="1:2" x14ac:dyDescent="0.15">
      <c r="A240" s="2" t="s">
        <v>246</v>
      </c>
      <c r="B240" s="2">
        <v>731670</v>
      </c>
    </row>
    <row r="241" spans="1:2" x14ac:dyDescent="0.15">
      <c r="A241" s="2" t="s">
        <v>247</v>
      </c>
      <c r="B241" s="2">
        <v>731671</v>
      </c>
    </row>
    <row r="242" spans="1:2" x14ac:dyDescent="0.15">
      <c r="A242" s="2" t="s">
        <v>248</v>
      </c>
      <c r="B242" s="2">
        <v>731672</v>
      </c>
    </row>
    <row r="243" spans="1:2" x14ac:dyDescent="0.15">
      <c r="A243" s="2" t="s">
        <v>249</v>
      </c>
      <c r="B243" s="2">
        <v>731673</v>
      </c>
    </row>
    <row r="244" spans="1:2" x14ac:dyDescent="0.15">
      <c r="A244" s="2" t="s">
        <v>250</v>
      </c>
      <c r="B244" s="2">
        <v>741690</v>
      </c>
    </row>
    <row r="245" spans="1:2" x14ac:dyDescent="0.15">
      <c r="A245" s="2" t="s">
        <v>251</v>
      </c>
      <c r="B245" s="2">
        <v>741691</v>
      </c>
    </row>
    <row r="246" spans="1:2" x14ac:dyDescent="0.15">
      <c r="A246" s="2" t="s">
        <v>252</v>
      </c>
      <c r="B246" s="2">
        <v>741692</v>
      </c>
    </row>
    <row r="247" spans="1:2" x14ac:dyDescent="0.15">
      <c r="A247" s="2" t="s">
        <v>253</v>
      </c>
      <c r="B247" s="2">
        <v>741693</v>
      </c>
    </row>
    <row r="248" spans="1:2" x14ac:dyDescent="0.15">
      <c r="A248" s="2" t="s">
        <v>254</v>
      </c>
      <c r="B248" s="2">
        <v>741694</v>
      </c>
    </row>
    <row r="249" spans="1:2" x14ac:dyDescent="0.15">
      <c r="A249" s="2" t="s">
        <v>255</v>
      </c>
      <c r="B249" s="2">
        <v>741695</v>
      </c>
    </row>
    <row r="250" spans="1:2" x14ac:dyDescent="0.15">
      <c r="A250" s="2" t="s">
        <v>256</v>
      </c>
      <c r="B250" s="2">
        <v>741696</v>
      </c>
    </row>
    <row r="251" spans="1:2" x14ac:dyDescent="0.15">
      <c r="A251" s="2" t="s">
        <v>257</v>
      </c>
      <c r="B251" s="2">
        <v>741697</v>
      </c>
    </row>
    <row r="252" spans="1:2" x14ac:dyDescent="0.15">
      <c r="A252" s="2" t="s">
        <v>258</v>
      </c>
      <c r="B252" s="2">
        <v>741698</v>
      </c>
    </row>
    <row r="253" spans="1:2" x14ac:dyDescent="0.15">
      <c r="A253" s="2" t="s">
        <v>259</v>
      </c>
      <c r="B253" s="2">
        <v>741699</v>
      </c>
    </row>
    <row r="254" spans="1:2" x14ac:dyDescent="0.15">
      <c r="A254" s="2" t="s">
        <v>260</v>
      </c>
      <c r="B254" s="2">
        <v>741700</v>
      </c>
    </row>
    <row r="255" spans="1:2" x14ac:dyDescent="0.15">
      <c r="A255" s="2" t="s">
        <v>261</v>
      </c>
      <c r="B255" s="2">
        <v>741701</v>
      </c>
    </row>
    <row r="256" spans="1:2" x14ac:dyDescent="0.15">
      <c r="A256" s="2" t="s">
        <v>262</v>
      </c>
      <c r="B256" s="2">
        <v>741702</v>
      </c>
    </row>
    <row r="257" spans="1:2" x14ac:dyDescent="0.15">
      <c r="A257" s="2" t="s">
        <v>263</v>
      </c>
      <c r="B257" s="2">
        <v>741703</v>
      </c>
    </row>
    <row r="258" spans="1:2" x14ac:dyDescent="0.15">
      <c r="A258" s="2" t="s">
        <v>264</v>
      </c>
      <c r="B258" s="2">
        <v>741719</v>
      </c>
    </row>
    <row r="259" spans="1:2" x14ac:dyDescent="0.15">
      <c r="A259" s="2" t="s">
        <v>265</v>
      </c>
      <c r="B259" s="2">
        <v>751720</v>
      </c>
    </row>
    <row r="260" spans="1:2" x14ac:dyDescent="0.15">
      <c r="A260" s="2" t="s">
        <v>266</v>
      </c>
      <c r="B260" s="2">
        <v>751721</v>
      </c>
    </row>
    <row r="261" spans="1:2" x14ac:dyDescent="0.15">
      <c r="A261" s="2" t="s">
        <v>267</v>
      </c>
      <c r="B261" s="2">
        <v>751722</v>
      </c>
    </row>
    <row r="262" spans="1:2" x14ac:dyDescent="0.15">
      <c r="A262" s="2" t="s">
        <v>268</v>
      </c>
      <c r="B262" s="2">
        <v>751723</v>
      </c>
    </row>
    <row r="263" spans="1:2" x14ac:dyDescent="0.15">
      <c r="A263" s="2" t="s">
        <v>269</v>
      </c>
      <c r="B263" s="2">
        <v>751724</v>
      </c>
    </row>
    <row r="264" spans="1:2" x14ac:dyDescent="0.15">
      <c r="A264" s="2" t="s">
        <v>270</v>
      </c>
      <c r="B264" s="2">
        <v>751725</v>
      </c>
    </row>
    <row r="265" spans="1:2" x14ac:dyDescent="0.15">
      <c r="A265" s="2" t="s">
        <v>271</v>
      </c>
      <c r="B265" s="2">
        <v>751726</v>
      </c>
    </row>
    <row r="266" spans="1:2" x14ac:dyDescent="0.15">
      <c r="A266" s="2" t="s">
        <v>272</v>
      </c>
      <c r="B266" s="2">
        <v>751727</v>
      </c>
    </row>
    <row r="267" spans="1:2" x14ac:dyDescent="0.15">
      <c r="A267" s="2" t="s">
        <v>273</v>
      </c>
      <c r="B267" s="2">
        <v>751728</v>
      </c>
    </row>
    <row r="268" spans="1:2" x14ac:dyDescent="0.15">
      <c r="A268" s="2" t="s">
        <v>274</v>
      </c>
      <c r="B268" s="2">
        <v>751729</v>
      </c>
    </row>
    <row r="269" spans="1:2" x14ac:dyDescent="0.15">
      <c r="A269" s="2" t="s">
        <v>275</v>
      </c>
      <c r="B269" s="2">
        <v>751730</v>
      </c>
    </row>
    <row r="270" spans="1:2" x14ac:dyDescent="0.15">
      <c r="A270" s="2" t="s">
        <v>276</v>
      </c>
      <c r="B270" s="2">
        <v>751731</v>
      </c>
    </row>
    <row r="271" spans="1:2" x14ac:dyDescent="0.15">
      <c r="A271" s="2" t="s">
        <v>277</v>
      </c>
      <c r="B271" s="2">
        <v>751732</v>
      </c>
    </row>
    <row r="272" spans="1:2" x14ac:dyDescent="0.15">
      <c r="A272" s="2" t="s">
        <v>278</v>
      </c>
      <c r="B272" s="2">
        <v>751733</v>
      </c>
    </row>
    <row r="273" spans="1:2" x14ac:dyDescent="0.15">
      <c r="A273" s="2" t="s">
        <v>279</v>
      </c>
      <c r="B273" s="2">
        <v>751734</v>
      </c>
    </row>
    <row r="274" spans="1:2" x14ac:dyDescent="0.15">
      <c r="A274" s="2" t="s">
        <v>280</v>
      </c>
      <c r="B274" s="2">
        <v>751736</v>
      </c>
    </row>
    <row r="275" spans="1:2" x14ac:dyDescent="0.15">
      <c r="A275" s="2" t="s">
        <v>281</v>
      </c>
      <c r="B275" s="2">
        <v>751737</v>
      </c>
    </row>
    <row r="276" spans="1:2" x14ac:dyDescent="0.15">
      <c r="A276" s="2" t="s">
        <v>282</v>
      </c>
      <c r="B276" s="2">
        <v>751738</v>
      </c>
    </row>
    <row r="277" spans="1:2" x14ac:dyDescent="0.15">
      <c r="A277" s="2" t="s">
        <v>283</v>
      </c>
      <c r="B277" s="2">
        <v>751740</v>
      </c>
    </row>
    <row r="278" spans="1:2" x14ac:dyDescent="0.15">
      <c r="A278" s="2" t="s">
        <v>284</v>
      </c>
      <c r="B278" s="2">
        <v>751741</v>
      </c>
    </row>
    <row r="279" spans="1:2" x14ac:dyDescent="0.15">
      <c r="A279" s="2" t="s">
        <v>285</v>
      </c>
      <c r="B279" s="2">
        <v>751742</v>
      </c>
    </row>
    <row r="280" spans="1:2" x14ac:dyDescent="0.15">
      <c r="A280" s="2" t="s">
        <v>286</v>
      </c>
      <c r="B280" s="2">
        <v>751743</v>
      </c>
    </row>
    <row r="281" spans="1:2" x14ac:dyDescent="0.15">
      <c r="A281" s="2" t="s">
        <v>287</v>
      </c>
      <c r="B281" s="2">
        <v>761752</v>
      </c>
    </row>
    <row r="282" spans="1:2" x14ac:dyDescent="0.15">
      <c r="A282" s="2" t="s">
        <v>288</v>
      </c>
      <c r="B282" s="2">
        <v>761753</v>
      </c>
    </row>
    <row r="283" spans="1:2" x14ac:dyDescent="0.15">
      <c r="A283" s="2" t="s">
        <v>289</v>
      </c>
      <c r="B283" s="2">
        <v>761754</v>
      </c>
    </row>
    <row r="284" spans="1:2" x14ac:dyDescent="0.15">
      <c r="A284" s="2" t="s">
        <v>290</v>
      </c>
      <c r="B284" s="2">
        <v>761755</v>
      </c>
    </row>
    <row r="285" spans="1:2" x14ac:dyDescent="0.15">
      <c r="A285" s="2" t="s">
        <v>291</v>
      </c>
      <c r="B285" s="2">
        <v>761756</v>
      </c>
    </row>
    <row r="286" spans="1:2" x14ac:dyDescent="0.15">
      <c r="A286" s="2" t="s">
        <v>292</v>
      </c>
      <c r="B286" s="2">
        <v>761757</v>
      </c>
    </row>
    <row r="287" spans="1:2" x14ac:dyDescent="0.15">
      <c r="A287" s="2" t="s">
        <v>293</v>
      </c>
      <c r="B287" s="2">
        <v>761759</v>
      </c>
    </row>
    <row r="288" spans="1:2" x14ac:dyDescent="0.15">
      <c r="A288" s="2" t="s">
        <v>294</v>
      </c>
      <c r="B288" s="2">
        <v>761760</v>
      </c>
    </row>
    <row r="289" spans="1:2" x14ac:dyDescent="0.15">
      <c r="A289" s="2" t="s">
        <v>295</v>
      </c>
      <c r="B289" s="2">
        <v>761761</v>
      </c>
    </row>
    <row r="290" spans="1:2" x14ac:dyDescent="0.15">
      <c r="A290" s="2" t="s">
        <v>296</v>
      </c>
      <c r="B290" s="2">
        <v>761763</v>
      </c>
    </row>
    <row r="291" spans="1:2" x14ac:dyDescent="0.15">
      <c r="A291" s="2" t="s">
        <v>297</v>
      </c>
      <c r="B291" s="2">
        <v>761764</v>
      </c>
    </row>
    <row r="292" spans="1:2" x14ac:dyDescent="0.15">
      <c r="A292" s="2" t="s">
        <v>298</v>
      </c>
      <c r="B292" s="2">
        <v>512000</v>
      </c>
    </row>
    <row r="293" spans="1:2" x14ac:dyDescent="0.15">
      <c r="A293" s="2" t="s">
        <v>299</v>
      </c>
      <c r="B293" s="2">
        <v>512000</v>
      </c>
    </row>
    <row r="294" spans="1:2" x14ac:dyDescent="0.15">
      <c r="A294" s="2" t="s">
        <v>300</v>
      </c>
      <c r="B294" s="2">
        <v>512001</v>
      </c>
    </row>
    <row r="295" spans="1:2" x14ac:dyDescent="0.15">
      <c r="A295" s="2" t="s">
        <v>301</v>
      </c>
      <c r="B295" s="2">
        <v>512004</v>
      </c>
    </row>
    <row r="296" spans="1:2" x14ac:dyDescent="0.15">
      <c r="A296" s="2" t="s">
        <v>302</v>
      </c>
      <c r="B296" s="2">
        <v>512005</v>
      </c>
    </row>
    <row r="297" spans="1:2" x14ac:dyDescent="0.15">
      <c r="A297" s="2" t="s">
        <v>303</v>
      </c>
      <c r="B297" s="2">
        <v>512006</v>
      </c>
    </row>
    <row r="298" spans="1:2" x14ac:dyDescent="0.15">
      <c r="A298" s="2" t="s">
        <v>304</v>
      </c>
      <c r="B298" s="2">
        <v>512010</v>
      </c>
    </row>
    <row r="299" spans="1:2" x14ac:dyDescent="0.15">
      <c r="A299" s="2" t="s">
        <v>305</v>
      </c>
      <c r="B299" s="2">
        <v>522030</v>
      </c>
    </row>
    <row r="300" spans="1:2" x14ac:dyDescent="0.15">
      <c r="A300" s="2" t="s">
        <v>306</v>
      </c>
      <c r="B300" s="2">
        <v>522031</v>
      </c>
    </row>
    <row r="301" spans="1:2" x14ac:dyDescent="0.15">
      <c r="A301" s="2" t="s">
        <v>307</v>
      </c>
      <c r="B301" s="2">
        <v>522032</v>
      </c>
    </row>
    <row r="302" spans="1:2" x14ac:dyDescent="0.15">
      <c r="A302" s="2" t="s">
        <v>308</v>
      </c>
      <c r="B302" s="2">
        <v>522033</v>
      </c>
    </row>
    <row r="303" spans="1:2" x14ac:dyDescent="0.15">
      <c r="A303" s="2" t="s">
        <v>309</v>
      </c>
      <c r="B303" s="2">
        <v>522034</v>
      </c>
    </row>
    <row r="304" spans="1:2" x14ac:dyDescent="0.15">
      <c r="A304" s="2" t="s">
        <v>310</v>
      </c>
      <c r="B304" s="2">
        <v>532060</v>
      </c>
    </row>
    <row r="305" spans="1:2" x14ac:dyDescent="0.15">
      <c r="A305" s="2" t="s">
        <v>311</v>
      </c>
      <c r="B305" s="2">
        <v>532061</v>
      </c>
    </row>
    <row r="306" spans="1:2" x14ac:dyDescent="0.15">
      <c r="A306" s="2" t="s">
        <v>312</v>
      </c>
      <c r="B306" s="2">
        <v>532062</v>
      </c>
    </row>
    <row r="307" spans="1:2" x14ac:dyDescent="0.15">
      <c r="A307" s="2" t="s">
        <v>313</v>
      </c>
      <c r="B307" s="2">
        <v>542090</v>
      </c>
    </row>
    <row r="308" spans="1:2" x14ac:dyDescent="0.15">
      <c r="A308" s="2" t="s">
        <v>314</v>
      </c>
      <c r="B308" s="2">
        <v>542091</v>
      </c>
    </row>
    <row r="309" spans="1:2" x14ac:dyDescent="0.15">
      <c r="A309" s="2" t="s">
        <v>315</v>
      </c>
      <c r="B309" s="2">
        <v>542092</v>
      </c>
    </row>
    <row r="310" spans="1:2" x14ac:dyDescent="0.15">
      <c r="A310" s="2" t="s">
        <v>316</v>
      </c>
      <c r="B310" s="2">
        <v>542093</v>
      </c>
    </row>
    <row r="311" spans="1:2" x14ac:dyDescent="0.15">
      <c r="A311" s="2" t="s">
        <v>317</v>
      </c>
      <c r="B311" s="2">
        <v>552120</v>
      </c>
    </row>
    <row r="312" spans="1:2" x14ac:dyDescent="0.15">
      <c r="A312" s="2" t="s">
        <v>318</v>
      </c>
      <c r="B312" s="2">
        <v>552122</v>
      </c>
    </row>
    <row r="313" spans="1:2" x14ac:dyDescent="0.15">
      <c r="A313" s="2" t="s">
        <v>319</v>
      </c>
      <c r="B313" s="2">
        <v>552123</v>
      </c>
    </row>
    <row r="314" spans="1:2" x14ac:dyDescent="0.15">
      <c r="A314" s="2" t="s">
        <v>320</v>
      </c>
      <c r="B314" s="2">
        <v>562150</v>
      </c>
    </row>
    <row r="315" spans="1:2" x14ac:dyDescent="0.15">
      <c r="A315" s="2" t="s">
        <v>321</v>
      </c>
      <c r="B315" s="2">
        <v>562151</v>
      </c>
    </row>
    <row r="316" spans="1:2" x14ac:dyDescent="0.15">
      <c r="A316" s="2" t="s">
        <v>322</v>
      </c>
      <c r="B316" s="2">
        <v>562152</v>
      </c>
    </row>
    <row r="317" spans="1:2" x14ac:dyDescent="0.15">
      <c r="A317" s="2" t="s">
        <v>323</v>
      </c>
      <c r="B317" s="2">
        <v>572180</v>
      </c>
    </row>
    <row r="318" spans="1:2" x14ac:dyDescent="0.15">
      <c r="A318" s="2" t="s">
        <v>324</v>
      </c>
      <c r="B318" s="2">
        <v>572181</v>
      </c>
    </row>
    <row r="319" spans="1:2" x14ac:dyDescent="0.15">
      <c r="A319" s="2" t="s">
        <v>325</v>
      </c>
      <c r="B319" s="2">
        <v>572182</v>
      </c>
    </row>
    <row r="320" spans="1:2" x14ac:dyDescent="0.15">
      <c r="A320" s="2" t="s">
        <v>326</v>
      </c>
      <c r="B320" s="2">
        <v>572183</v>
      </c>
    </row>
    <row r="321" spans="1:2" x14ac:dyDescent="0.15">
      <c r="A321" s="2" t="s">
        <v>327</v>
      </c>
      <c r="B321" s="2">
        <v>572184</v>
      </c>
    </row>
    <row r="322" spans="1:2" x14ac:dyDescent="0.15">
      <c r="A322" s="2" t="s">
        <v>328</v>
      </c>
      <c r="B322" s="2">
        <v>582210</v>
      </c>
    </row>
    <row r="323" spans="1:2" x14ac:dyDescent="0.15">
      <c r="A323" s="2" t="s">
        <v>329</v>
      </c>
      <c r="B323" s="2">
        <v>582211</v>
      </c>
    </row>
    <row r="324" spans="1:2" x14ac:dyDescent="0.15">
      <c r="A324" s="2" t="s">
        <v>330</v>
      </c>
      <c r="B324" s="2">
        <v>582212</v>
      </c>
    </row>
    <row r="325" spans="1:2" x14ac:dyDescent="0.15">
      <c r="A325" s="2" t="s">
        <v>331</v>
      </c>
      <c r="B325" s="2">
        <v>582213</v>
      </c>
    </row>
    <row r="326" spans="1:2" x14ac:dyDescent="0.15">
      <c r="A326" s="2" t="s">
        <v>332</v>
      </c>
      <c r="B326" s="2">
        <v>592240</v>
      </c>
    </row>
    <row r="327" spans="1:2" x14ac:dyDescent="0.15">
      <c r="A327" s="2" t="s">
        <v>333</v>
      </c>
      <c r="B327" s="2">
        <v>592240</v>
      </c>
    </row>
    <row r="328" spans="1:2" x14ac:dyDescent="0.15">
      <c r="A328" s="2" t="s">
        <v>334</v>
      </c>
      <c r="B328" s="2">
        <v>592241</v>
      </c>
    </row>
    <row r="329" spans="1:2" x14ac:dyDescent="0.15">
      <c r="A329" s="2" t="s">
        <v>335</v>
      </c>
      <c r="B329" s="2">
        <v>592242</v>
      </c>
    </row>
    <row r="330" spans="1:2" x14ac:dyDescent="0.15">
      <c r="A330" s="2" t="s">
        <v>336</v>
      </c>
      <c r="B330" s="2">
        <v>612300</v>
      </c>
    </row>
    <row r="331" spans="1:2" x14ac:dyDescent="0.15">
      <c r="A331" s="2" t="s">
        <v>337</v>
      </c>
      <c r="B331" s="2">
        <v>612301</v>
      </c>
    </row>
    <row r="332" spans="1:2" x14ac:dyDescent="0.15">
      <c r="A332" s="2" t="s">
        <v>338</v>
      </c>
      <c r="B332" s="2">
        <v>612302</v>
      </c>
    </row>
    <row r="333" spans="1:2" x14ac:dyDescent="0.15">
      <c r="A333" s="2" t="s">
        <v>339</v>
      </c>
      <c r="B333" s="2">
        <v>632360</v>
      </c>
    </row>
    <row r="334" spans="1:2" x14ac:dyDescent="0.15">
      <c r="A334" s="2" t="s">
        <v>340</v>
      </c>
      <c r="B334" s="2">
        <v>632361</v>
      </c>
    </row>
    <row r="335" spans="1:2" x14ac:dyDescent="0.15">
      <c r="A335" s="2" t="s">
        <v>341</v>
      </c>
      <c r="B335" s="2">
        <v>632362</v>
      </c>
    </row>
    <row r="336" spans="1:2" x14ac:dyDescent="0.15">
      <c r="A336" s="2" t="s">
        <v>342</v>
      </c>
      <c r="B336" s="2">
        <v>632363</v>
      </c>
    </row>
    <row r="337" spans="1:2" x14ac:dyDescent="0.15">
      <c r="A337" s="2" t="s">
        <v>343</v>
      </c>
      <c r="B337" s="2">
        <v>642390</v>
      </c>
    </row>
    <row r="338" spans="1:2" x14ac:dyDescent="0.15">
      <c r="A338" s="2" t="s">
        <v>344</v>
      </c>
      <c r="B338" s="2">
        <v>642391</v>
      </c>
    </row>
    <row r="339" spans="1:2" x14ac:dyDescent="0.15">
      <c r="A339" s="2" t="s">
        <v>345</v>
      </c>
      <c r="B339" s="2">
        <v>642392</v>
      </c>
    </row>
    <row r="340" spans="1:2" x14ac:dyDescent="0.15">
      <c r="A340" s="2" t="s">
        <v>346</v>
      </c>
      <c r="B340" s="2">
        <v>642393</v>
      </c>
    </row>
    <row r="341" spans="1:2" x14ac:dyDescent="0.15">
      <c r="A341" s="2" t="s">
        <v>347</v>
      </c>
      <c r="B341" s="2">
        <v>642394</v>
      </c>
    </row>
    <row r="342" spans="1:2" x14ac:dyDescent="0.15">
      <c r="A342" s="2" t="s">
        <v>348</v>
      </c>
      <c r="B342" s="2">
        <v>642395</v>
      </c>
    </row>
    <row r="343" spans="1:2" x14ac:dyDescent="0.15">
      <c r="A343" s="2" t="s">
        <v>349</v>
      </c>
      <c r="B343" s="2">
        <v>652420</v>
      </c>
    </row>
    <row r="344" spans="1:2" x14ac:dyDescent="0.15">
      <c r="A344" s="2" t="s">
        <v>350</v>
      </c>
      <c r="B344" s="2">
        <v>652421</v>
      </c>
    </row>
    <row r="345" spans="1:2" x14ac:dyDescent="0.15">
      <c r="A345" s="2" t="s">
        <v>351</v>
      </c>
      <c r="B345" s="2">
        <v>652422</v>
      </c>
    </row>
    <row r="346" spans="1:2" x14ac:dyDescent="0.15">
      <c r="A346" s="2" t="s">
        <v>352</v>
      </c>
      <c r="B346" s="2">
        <v>652423</v>
      </c>
    </row>
    <row r="347" spans="1:2" x14ac:dyDescent="0.15">
      <c r="A347" s="2" t="s">
        <v>353</v>
      </c>
      <c r="B347" s="2">
        <v>652424</v>
      </c>
    </row>
    <row r="348" spans="1:2" x14ac:dyDescent="0.15">
      <c r="A348" s="2" t="s">
        <v>354</v>
      </c>
      <c r="B348" s="2">
        <v>652425</v>
      </c>
    </row>
    <row r="349" spans="1:2" x14ac:dyDescent="0.15">
      <c r="A349" s="2" t="s">
        <v>355</v>
      </c>
      <c r="B349" s="2">
        <v>652426</v>
      </c>
    </row>
    <row r="350" spans="1:2" x14ac:dyDescent="0.15">
      <c r="A350" s="2" t="s">
        <v>356</v>
      </c>
      <c r="B350" s="2">
        <v>652427</v>
      </c>
    </row>
    <row r="351" spans="1:2" x14ac:dyDescent="0.15">
      <c r="A351" s="2" t="s">
        <v>357</v>
      </c>
      <c r="B351" s="2">
        <v>662450</v>
      </c>
    </row>
    <row r="352" spans="1:2" x14ac:dyDescent="0.15">
      <c r="A352" s="2" t="s">
        <v>358</v>
      </c>
      <c r="B352" s="2">
        <v>662451</v>
      </c>
    </row>
    <row r="353" spans="1:2" x14ac:dyDescent="0.15">
      <c r="A353" s="2" t="s">
        <v>359</v>
      </c>
      <c r="B353" s="2">
        <v>662452</v>
      </c>
    </row>
    <row r="354" spans="1:2" x14ac:dyDescent="0.15">
      <c r="A354" s="2" t="s">
        <v>360</v>
      </c>
      <c r="B354" s="2">
        <v>662453</v>
      </c>
    </row>
    <row r="355" spans="1:2" x14ac:dyDescent="0.15">
      <c r="A355" s="2" t="s">
        <v>361</v>
      </c>
      <c r="B355" s="2">
        <v>672480</v>
      </c>
    </row>
    <row r="356" spans="1:2" x14ac:dyDescent="0.15">
      <c r="A356" s="12" t="s">
        <v>456</v>
      </c>
      <c r="B356" s="12">
        <v>672481</v>
      </c>
    </row>
    <row r="357" spans="1:2" x14ac:dyDescent="0.15">
      <c r="A357" s="2" t="s">
        <v>362</v>
      </c>
      <c r="B357" s="2">
        <v>672482</v>
      </c>
    </row>
    <row r="358" spans="1:2" x14ac:dyDescent="0.15">
      <c r="A358" s="2" t="s">
        <v>363</v>
      </c>
      <c r="B358" s="2">
        <v>672483</v>
      </c>
    </row>
    <row r="359" spans="1:2" x14ac:dyDescent="0.15">
      <c r="A359" s="2" t="s">
        <v>364</v>
      </c>
      <c r="B359" s="2">
        <v>672483</v>
      </c>
    </row>
    <row r="360" spans="1:2" x14ac:dyDescent="0.15">
      <c r="A360" s="2" t="s">
        <v>365</v>
      </c>
      <c r="B360" s="2">
        <v>672484</v>
      </c>
    </row>
    <row r="361" spans="1:2" x14ac:dyDescent="0.15">
      <c r="A361" s="2"/>
      <c r="B361" s="2"/>
    </row>
    <row r="362" spans="1:2" x14ac:dyDescent="0.15">
      <c r="A362" s="2" t="s">
        <v>367</v>
      </c>
      <c r="B362" s="2">
        <v>672486</v>
      </c>
    </row>
    <row r="363" spans="1:2" x14ac:dyDescent="0.15">
      <c r="A363" s="2" t="s">
        <v>368</v>
      </c>
      <c r="B363" s="2">
        <v>672487</v>
      </c>
    </row>
    <row r="364" spans="1:2" x14ac:dyDescent="0.15">
      <c r="A364" s="2" t="s">
        <v>369</v>
      </c>
      <c r="B364" s="2">
        <v>672488</v>
      </c>
    </row>
    <row r="365" spans="1:2" x14ac:dyDescent="0.15">
      <c r="A365" s="2" t="s">
        <v>370</v>
      </c>
      <c r="B365" s="2">
        <v>682510</v>
      </c>
    </row>
    <row r="366" spans="1:2" x14ac:dyDescent="0.15">
      <c r="A366" s="2" t="s">
        <v>371</v>
      </c>
      <c r="B366" s="2">
        <v>682511</v>
      </c>
    </row>
    <row r="367" spans="1:2" x14ac:dyDescent="0.15">
      <c r="A367" s="2" t="s">
        <v>372</v>
      </c>
      <c r="B367" s="2">
        <v>682512</v>
      </c>
    </row>
    <row r="368" spans="1:2" x14ac:dyDescent="0.15">
      <c r="A368" s="2" t="s">
        <v>373</v>
      </c>
      <c r="B368" s="2">
        <v>682513</v>
      </c>
    </row>
    <row r="369" spans="1:2" x14ac:dyDescent="0.15">
      <c r="A369" s="2" t="s">
        <v>374</v>
      </c>
      <c r="B369" s="2">
        <v>692540</v>
      </c>
    </row>
    <row r="370" spans="1:2" x14ac:dyDescent="0.15">
      <c r="A370" s="2" t="s">
        <v>375</v>
      </c>
      <c r="B370" s="2">
        <v>692541</v>
      </c>
    </row>
    <row r="371" spans="1:2" x14ac:dyDescent="0.15">
      <c r="A371" s="2" t="s">
        <v>376</v>
      </c>
      <c r="B371" s="2">
        <v>692542</v>
      </c>
    </row>
    <row r="372" spans="1:2" x14ac:dyDescent="0.15">
      <c r="A372" s="2" t="s">
        <v>377</v>
      </c>
      <c r="B372" s="2">
        <v>692543</v>
      </c>
    </row>
    <row r="373" spans="1:2" x14ac:dyDescent="0.15">
      <c r="A373" s="2" t="s">
        <v>378</v>
      </c>
      <c r="B373" s="2">
        <v>692544</v>
      </c>
    </row>
    <row r="374" spans="1:2" x14ac:dyDescent="0.15">
      <c r="A374" s="2" t="s">
        <v>379</v>
      </c>
      <c r="B374" s="2">
        <v>692545</v>
      </c>
    </row>
    <row r="375" spans="1:2" x14ac:dyDescent="0.15">
      <c r="A375" s="2" t="s">
        <v>380</v>
      </c>
      <c r="B375" s="2">
        <v>702570</v>
      </c>
    </row>
    <row r="376" spans="1:2" x14ac:dyDescent="0.15">
      <c r="A376" s="2" t="s">
        <v>381</v>
      </c>
      <c r="B376" s="2">
        <v>702571</v>
      </c>
    </row>
    <row r="377" spans="1:2" x14ac:dyDescent="0.15">
      <c r="A377" s="2" t="s">
        <v>382</v>
      </c>
      <c r="B377" s="2">
        <v>702572</v>
      </c>
    </row>
    <row r="378" spans="1:2" x14ac:dyDescent="0.15">
      <c r="A378" s="2" t="s">
        <v>383</v>
      </c>
      <c r="B378" s="2">
        <v>702573</v>
      </c>
    </row>
    <row r="379" spans="1:2" x14ac:dyDescent="0.15">
      <c r="A379" s="2" t="s">
        <v>384</v>
      </c>
      <c r="B379" s="2">
        <v>702574</v>
      </c>
    </row>
    <row r="380" spans="1:2" x14ac:dyDescent="0.15">
      <c r="A380" s="2" t="s">
        <v>385</v>
      </c>
      <c r="B380" s="2">
        <v>712600</v>
      </c>
    </row>
    <row r="381" spans="1:2" x14ac:dyDescent="0.15">
      <c r="A381" s="2" t="s">
        <v>386</v>
      </c>
      <c r="B381" s="2">
        <v>712601</v>
      </c>
    </row>
    <row r="382" spans="1:2" x14ac:dyDescent="0.15">
      <c r="A382" s="2" t="s">
        <v>387</v>
      </c>
      <c r="B382" s="2">
        <v>712601</v>
      </c>
    </row>
    <row r="383" spans="1:2" x14ac:dyDescent="0.15">
      <c r="A383" s="2" t="s">
        <v>388</v>
      </c>
      <c r="B383" s="2">
        <v>712602</v>
      </c>
    </row>
    <row r="384" spans="1:2" x14ac:dyDescent="0.15">
      <c r="A384" s="2" t="s">
        <v>389</v>
      </c>
      <c r="B384" s="2">
        <v>712603</v>
      </c>
    </row>
    <row r="385" spans="1:2" x14ac:dyDescent="0.15">
      <c r="A385" s="2" t="s">
        <v>390</v>
      </c>
      <c r="B385" s="2">
        <v>712604</v>
      </c>
    </row>
    <row r="386" spans="1:2" x14ac:dyDescent="0.15">
      <c r="A386" s="2" t="s">
        <v>391</v>
      </c>
      <c r="B386" s="2">
        <v>722630</v>
      </c>
    </row>
    <row r="387" spans="1:2" x14ac:dyDescent="0.15">
      <c r="A387" s="2" t="s">
        <v>392</v>
      </c>
      <c r="B387" s="2">
        <v>722632</v>
      </c>
    </row>
    <row r="388" spans="1:2" x14ac:dyDescent="0.15">
      <c r="A388" s="2" t="s">
        <v>393</v>
      </c>
      <c r="B388" s="2">
        <v>722633</v>
      </c>
    </row>
    <row r="389" spans="1:2" x14ac:dyDescent="0.15">
      <c r="A389" s="2" t="s">
        <v>394</v>
      </c>
      <c r="B389" s="2">
        <v>722634</v>
      </c>
    </row>
    <row r="390" spans="1:2" x14ac:dyDescent="0.15">
      <c r="A390" s="2" t="s">
        <v>395</v>
      </c>
      <c r="B390" s="2">
        <v>722635</v>
      </c>
    </row>
    <row r="391" spans="1:2" x14ac:dyDescent="0.15">
      <c r="A391" s="2" t="s">
        <v>396</v>
      </c>
      <c r="B391" s="2">
        <v>722636</v>
      </c>
    </row>
    <row r="392" spans="1:2" x14ac:dyDescent="0.15">
      <c r="A392" s="2" t="s">
        <v>397</v>
      </c>
      <c r="B392" s="2">
        <v>722637</v>
      </c>
    </row>
    <row r="393" spans="1:2" x14ac:dyDescent="0.15">
      <c r="A393" s="2" t="s">
        <v>398</v>
      </c>
      <c r="B393" s="2">
        <v>732660</v>
      </c>
    </row>
    <row r="394" spans="1:2" x14ac:dyDescent="0.15">
      <c r="A394" s="2" t="s">
        <v>399</v>
      </c>
      <c r="B394" s="2">
        <v>732661</v>
      </c>
    </row>
    <row r="395" spans="1:2" x14ac:dyDescent="0.15">
      <c r="A395" s="2" t="s">
        <v>400</v>
      </c>
      <c r="B395" s="2">
        <v>732662</v>
      </c>
    </row>
    <row r="396" spans="1:2" x14ac:dyDescent="0.15">
      <c r="A396" s="2" t="s">
        <v>401</v>
      </c>
      <c r="B396" s="2">
        <v>732663</v>
      </c>
    </row>
    <row r="397" spans="1:2" x14ac:dyDescent="0.15">
      <c r="A397" s="2" t="s">
        <v>402</v>
      </c>
      <c r="B397" s="2">
        <v>732664</v>
      </c>
    </row>
    <row r="398" spans="1:2" x14ac:dyDescent="0.15">
      <c r="A398" s="2" t="s">
        <v>403</v>
      </c>
      <c r="B398" s="2">
        <v>732665</v>
      </c>
    </row>
    <row r="399" spans="1:2" x14ac:dyDescent="0.15">
      <c r="A399" s="2" t="s">
        <v>404</v>
      </c>
      <c r="B399" s="2">
        <v>732666</v>
      </c>
    </row>
    <row r="400" spans="1:2" x14ac:dyDescent="0.15">
      <c r="A400" s="2" t="s">
        <v>405</v>
      </c>
      <c r="B400" s="2">
        <v>732667</v>
      </c>
    </row>
    <row r="401" spans="1:2" x14ac:dyDescent="0.15">
      <c r="A401" s="2" t="s">
        <v>406</v>
      </c>
      <c r="B401" s="2">
        <v>742690</v>
      </c>
    </row>
    <row r="402" spans="1:2" x14ac:dyDescent="0.15">
      <c r="A402" s="2" t="s">
        <v>407</v>
      </c>
      <c r="B402" s="2">
        <v>742691</v>
      </c>
    </row>
    <row r="403" spans="1:2" x14ac:dyDescent="0.15">
      <c r="A403" s="2" t="s">
        <v>408</v>
      </c>
      <c r="B403" s="2">
        <v>742692</v>
      </c>
    </row>
    <row r="404" spans="1:2" x14ac:dyDescent="0.15">
      <c r="A404" s="2" t="s">
        <v>409</v>
      </c>
      <c r="B404" s="2">
        <v>742693</v>
      </c>
    </row>
    <row r="405" spans="1:2" x14ac:dyDescent="0.15">
      <c r="A405" s="2" t="s">
        <v>410</v>
      </c>
      <c r="B405" s="2">
        <v>742694</v>
      </c>
    </row>
    <row r="406" spans="1:2" x14ac:dyDescent="0.15">
      <c r="A406" s="2" t="s">
        <v>411</v>
      </c>
      <c r="B406" s="2">
        <v>742695</v>
      </c>
    </row>
    <row r="407" spans="1:2" x14ac:dyDescent="0.15">
      <c r="A407" s="2" t="s">
        <v>412</v>
      </c>
      <c r="B407" s="2">
        <v>742696</v>
      </c>
    </row>
    <row r="408" spans="1:2" x14ac:dyDescent="0.15">
      <c r="A408" s="2" t="s">
        <v>413</v>
      </c>
      <c r="B408" s="2">
        <v>742719</v>
      </c>
    </row>
    <row r="409" spans="1:2" x14ac:dyDescent="0.15">
      <c r="A409" s="2" t="s">
        <v>414</v>
      </c>
      <c r="B409" s="2">
        <v>752720</v>
      </c>
    </row>
    <row r="410" spans="1:2" x14ac:dyDescent="0.15">
      <c r="A410" s="2" t="s">
        <v>415</v>
      </c>
      <c r="B410" s="2">
        <v>752721</v>
      </c>
    </row>
    <row r="411" spans="1:2" x14ac:dyDescent="0.15">
      <c r="A411" s="2" t="s">
        <v>416</v>
      </c>
      <c r="B411" s="2">
        <v>752722</v>
      </c>
    </row>
    <row r="412" spans="1:2" x14ac:dyDescent="0.15">
      <c r="A412" s="2" t="s">
        <v>417</v>
      </c>
      <c r="B412" s="2">
        <v>752723</v>
      </c>
    </row>
    <row r="413" spans="1:2" x14ac:dyDescent="0.15">
      <c r="A413" s="2" t="s">
        <v>418</v>
      </c>
      <c r="B413" s="2">
        <v>752724</v>
      </c>
    </row>
    <row r="414" spans="1:2" x14ac:dyDescent="0.15">
      <c r="A414" s="2" t="s">
        <v>419</v>
      </c>
      <c r="B414" s="2">
        <v>752725</v>
      </c>
    </row>
    <row r="415" spans="1:2" x14ac:dyDescent="0.15">
      <c r="A415" s="2" t="s">
        <v>420</v>
      </c>
      <c r="B415" s="2">
        <v>752726</v>
      </c>
    </row>
    <row r="416" spans="1:2" x14ac:dyDescent="0.15">
      <c r="A416" s="2" t="s">
        <v>421</v>
      </c>
      <c r="B416" s="2">
        <v>752727</v>
      </c>
    </row>
    <row r="417" spans="1:2" x14ac:dyDescent="0.15">
      <c r="A417" s="2" t="s">
        <v>422</v>
      </c>
      <c r="B417" s="2">
        <v>752728</v>
      </c>
    </row>
    <row r="418" spans="1:2" x14ac:dyDescent="0.15">
      <c r="A418" s="2" t="s">
        <v>423</v>
      </c>
      <c r="B418" s="2">
        <v>752729</v>
      </c>
    </row>
    <row r="419" spans="1:2" x14ac:dyDescent="0.15">
      <c r="A419" s="2" t="s">
        <v>424</v>
      </c>
      <c r="B419" s="2">
        <v>752730</v>
      </c>
    </row>
    <row r="420" spans="1:2" x14ac:dyDescent="0.15">
      <c r="A420" s="2" t="s">
        <v>425</v>
      </c>
      <c r="B420" s="2">
        <v>762750</v>
      </c>
    </row>
    <row r="421" spans="1:2" x14ac:dyDescent="0.15">
      <c r="A421" s="2" t="s">
        <v>426</v>
      </c>
      <c r="B421" s="2">
        <v>762751</v>
      </c>
    </row>
    <row r="422" spans="1:2" x14ac:dyDescent="0.15">
      <c r="A422" s="2" t="s">
        <v>427</v>
      </c>
      <c r="B422" s="2">
        <v>762752</v>
      </c>
    </row>
    <row r="423" spans="1:2" x14ac:dyDescent="0.15">
      <c r="A423" s="2" t="s">
        <v>428</v>
      </c>
      <c r="B423" s="2">
        <v>762753</v>
      </c>
    </row>
    <row r="424" spans="1:2" x14ac:dyDescent="0.15">
      <c r="A424" s="2" t="s">
        <v>429</v>
      </c>
      <c r="B424" s="2">
        <v>762754</v>
      </c>
    </row>
    <row r="425" spans="1:2" x14ac:dyDescent="0.15">
      <c r="A425" s="2" t="s">
        <v>430</v>
      </c>
      <c r="B425" s="2">
        <v>762756</v>
      </c>
    </row>
    <row r="426" spans="1:2" x14ac:dyDescent="0.15">
      <c r="A426" s="2" t="s">
        <v>431</v>
      </c>
      <c r="B426" s="2">
        <v>513545</v>
      </c>
    </row>
    <row r="427" spans="1:2" x14ac:dyDescent="0.15">
      <c r="A427" s="2" t="s">
        <v>432</v>
      </c>
      <c r="B427" s="2">
        <v>523501</v>
      </c>
    </row>
    <row r="428" spans="1:2" x14ac:dyDescent="0.15">
      <c r="A428" s="2" t="s">
        <v>433</v>
      </c>
      <c r="B428" s="2">
        <v>523502</v>
      </c>
    </row>
    <row r="429" spans="1:2" x14ac:dyDescent="0.15">
      <c r="A429" s="2" t="s">
        <v>434</v>
      </c>
      <c r="B429" s="2">
        <v>523520</v>
      </c>
    </row>
    <row r="430" spans="1:2" x14ac:dyDescent="0.15">
      <c r="A430" s="2" t="s">
        <v>435</v>
      </c>
      <c r="B430" s="2">
        <v>523550</v>
      </c>
    </row>
    <row r="431" spans="1:2" x14ac:dyDescent="0.15">
      <c r="A431" s="2" t="s">
        <v>436</v>
      </c>
      <c r="B431" s="2">
        <v>543541</v>
      </c>
    </row>
    <row r="432" spans="1:2" x14ac:dyDescent="0.15">
      <c r="A432" s="2" t="s">
        <v>437</v>
      </c>
      <c r="B432" s="2">
        <v>553503</v>
      </c>
    </row>
    <row r="433" spans="1:2" x14ac:dyDescent="0.15">
      <c r="A433" s="2" t="s">
        <v>438</v>
      </c>
      <c r="B433" s="2">
        <v>553530</v>
      </c>
    </row>
    <row r="434" spans="1:2" x14ac:dyDescent="0.15">
      <c r="A434" s="2" t="s">
        <v>439</v>
      </c>
      <c r="B434" s="2">
        <v>563506</v>
      </c>
    </row>
    <row r="435" spans="1:2" x14ac:dyDescent="0.15">
      <c r="A435" s="2" t="s">
        <v>440</v>
      </c>
      <c r="B435" s="2">
        <v>583522</v>
      </c>
    </row>
    <row r="436" spans="1:2" x14ac:dyDescent="0.15">
      <c r="A436" s="2" t="s">
        <v>441</v>
      </c>
      <c r="B436" s="2">
        <v>593580</v>
      </c>
    </row>
    <row r="437" spans="1:2" x14ac:dyDescent="0.15">
      <c r="A437" s="2" t="s">
        <v>442</v>
      </c>
      <c r="B437" s="2">
        <v>633515</v>
      </c>
    </row>
    <row r="438" spans="1:2" x14ac:dyDescent="0.15">
      <c r="A438" s="2" t="s">
        <v>443</v>
      </c>
      <c r="B438" s="2">
        <v>643523</v>
      </c>
    </row>
    <row r="439" spans="1:2" x14ac:dyDescent="0.15">
      <c r="A439" s="2" t="s">
        <v>444</v>
      </c>
      <c r="B439" s="2">
        <v>673524</v>
      </c>
    </row>
    <row r="440" spans="1:2" x14ac:dyDescent="0.15">
      <c r="A440" s="2" t="s">
        <v>445</v>
      </c>
      <c r="B440" s="2">
        <v>683505</v>
      </c>
    </row>
    <row r="441" spans="1:2" x14ac:dyDescent="0.15">
      <c r="A441" s="2" t="s">
        <v>446</v>
      </c>
      <c r="B441" s="2">
        <v>703504</v>
      </c>
    </row>
    <row r="442" spans="1:2" x14ac:dyDescent="0.15">
      <c r="A442" s="2" t="s">
        <v>447</v>
      </c>
      <c r="B442" s="2">
        <v>703516</v>
      </c>
    </row>
    <row r="443" spans="1:2" x14ac:dyDescent="0.15">
      <c r="A443" s="2" t="s">
        <v>448</v>
      </c>
      <c r="B443" s="2">
        <v>713525</v>
      </c>
    </row>
    <row r="444" spans="1:2" x14ac:dyDescent="0.15">
      <c r="A444" s="2" t="s">
        <v>449</v>
      </c>
      <c r="B444" s="2">
        <v>713553</v>
      </c>
    </row>
    <row r="445" spans="1:2" x14ac:dyDescent="0.15">
      <c r="A445" s="2" t="s">
        <v>450</v>
      </c>
      <c r="B445" s="2">
        <v>723517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446"/>
  <sheetViews>
    <sheetView topLeftCell="A344" workbookViewId="0">
      <selection activeCell="B357" sqref="B357"/>
    </sheetView>
  </sheetViews>
  <sheetFormatPr defaultRowHeight="13.5" x14ac:dyDescent="0.15"/>
  <cols>
    <col min="2" max="2" width="30.75" bestFit="1" customWidth="1"/>
    <col min="3" max="4" width="9" style="1"/>
  </cols>
  <sheetData>
    <row r="1" spans="1:4" x14ac:dyDescent="0.15">
      <c r="A1" t="s">
        <v>6</v>
      </c>
      <c r="B1" t="s">
        <v>7</v>
      </c>
      <c r="C1" s="1" t="s">
        <v>1</v>
      </c>
      <c r="D1" s="1" t="s">
        <v>2</v>
      </c>
    </row>
    <row r="2" spans="1:4" x14ac:dyDescent="0.15">
      <c r="A2">
        <v>511000</v>
      </c>
      <c r="B2" t="s">
        <v>8</v>
      </c>
      <c r="C2" s="1">
        <v>350000</v>
      </c>
      <c r="D2" s="1">
        <v>50000</v>
      </c>
    </row>
    <row r="3" spans="1:4" x14ac:dyDescent="0.15">
      <c r="A3">
        <v>511001</v>
      </c>
      <c r="B3" t="s">
        <v>9</v>
      </c>
      <c r="C3" s="1">
        <v>350000</v>
      </c>
      <c r="D3" s="1">
        <v>50000</v>
      </c>
    </row>
    <row r="4" spans="1:4" x14ac:dyDescent="0.15">
      <c r="A4">
        <v>511002</v>
      </c>
      <c r="B4" t="s">
        <v>10</v>
      </c>
      <c r="C4" s="1">
        <v>350000</v>
      </c>
      <c r="D4" s="1">
        <v>50000</v>
      </c>
    </row>
    <row r="5" spans="1:4" x14ac:dyDescent="0.15">
      <c r="A5">
        <v>511007</v>
      </c>
      <c r="B5" t="s">
        <v>11</v>
      </c>
      <c r="C5" s="1">
        <v>350000</v>
      </c>
      <c r="D5" s="1">
        <v>50000</v>
      </c>
    </row>
    <row r="6" spans="1:4" x14ac:dyDescent="0.15">
      <c r="A6">
        <v>511010</v>
      </c>
      <c r="B6" t="s">
        <v>12</v>
      </c>
      <c r="C6" s="1">
        <v>350000</v>
      </c>
      <c r="D6" s="1">
        <v>50000</v>
      </c>
    </row>
    <row r="7" spans="1:4" x14ac:dyDescent="0.15">
      <c r="A7">
        <v>511011</v>
      </c>
      <c r="B7" t="s">
        <v>13</v>
      </c>
      <c r="C7" s="1">
        <v>350000</v>
      </c>
      <c r="D7" s="1">
        <v>50000</v>
      </c>
    </row>
    <row r="8" spans="1:4" x14ac:dyDescent="0.15">
      <c r="A8">
        <v>511012</v>
      </c>
      <c r="B8" t="s">
        <v>14</v>
      </c>
      <c r="C8" s="1">
        <v>350000</v>
      </c>
      <c r="D8" s="1">
        <v>50000</v>
      </c>
    </row>
    <row r="9" spans="1:4" x14ac:dyDescent="0.15">
      <c r="A9">
        <v>511013</v>
      </c>
      <c r="B9" t="s">
        <v>15</v>
      </c>
      <c r="C9" s="1">
        <v>350000</v>
      </c>
      <c r="D9" s="1">
        <v>50000</v>
      </c>
    </row>
    <row r="10" spans="1:4" x14ac:dyDescent="0.15">
      <c r="A10">
        <v>511015</v>
      </c>
      <c r="B10" t="s">
        <v>16</v>
      </c>
      <c r="C10" s="1">
        <v>350000</v>
      </c>
      <c r="D10" s="1">
        <v>50000</v>
      </c>
    </row>
    <row r="11" spans="1:4" x14ac:dyDescent="0.15">
      <c r="A11">
        <v>511016</v>
      </c>
      <c r="B11" t="s">
        <v>17</v>
      </c>
      <c r="C11" s="1">
        <v>350000</v>
      </c>
      <c r="D11" s="1">
        <v>50000</v>
      </c>
    </row>
    <row r="12" spans="1:4" x14ac:dyDescent="0.15">
      <c r="A12">
        <v>511017</v>
      </c>
      <c r="B12" t="s">
        <v>18</v>
      </c>
      <c r="C12" s="1">
        <v>350000</v>
      </c>
      <c r="D12" s="1">
        <v>50000</v>
      </c>
    </row>
    <row r="13" spans="1:4" x14ac:dyDescent="0.15">
      <c r="A13">
        <v>511020</v>
      </c>
      <c r="B13" t="s">
        <v>19</v>
      </c>
      <c r="C13" s="1">
        <v>350000</v>
      </c>
      <c r="D13" s="1">
        <v>50000</v>
      </c>
    </row>
    <row r="14" spans="1:4" x14ac:dyDescent="0.15">
      <c r="A14">
        <v>521030</v>
      </c>
      <c r="B14" t="s">
        <v>20</v>
      </c>
      <c r="C14" s="1">
        <v>350000</v>
      </c>
      <c r="D14" s="1">
        <v>50000</v>
      </c>
    </row>
    <row r="15" spans="1:4" x14ac:dyDescent="0.15">
      <c r="A15">
        <v>521031</v>
      </c>
      <c r="B15" t="s">
        <v>21</v>
      </c>
      <c r="C15" s="1">
        <v>350000</v>
      </c>
      <c r="D15" s="1">
        <v>50000</v>
      </c>
    </row>
    <row r="16" spans="1:4" x14ac:dyDescent="0.15">
      <c r="A16">
        <v>521032</v>
      </c>
      <c r="B16" t="s">
        <v>22</v>
      </c>
      <c r="C16" s="1">
        <v>350000</v>
      </c>
      <c r="D16" s="1">
        <v>50000</v>
      </c>
    </row>
    <row r="17" spans="1:4" x14ac:dyDescent="0.15">
      <c r="A17">
        <v>521033</v>
      </c>
      <c r="B17" t="s">
        <v>23</v>
      </c>
      <c r="C17" s="1">
        <v>350000</v>
      </c>
      <c r="D17" s="1">
        <v>50000</v>
      </c>
    </row>
    <row r="18" spans="1:4" x14ac:dyDescent="0.15">
      <c r="A18">
        <v>521034</v>
      </c>
      <c r="B18" t="s">
        <v>24</v>
      </c>
      <c r="C18" s="1">
        <v>350000</v>
      </c>
      <c r="D18" s="1">
        <v>50000</v>
      </c>
    </row>
    <row r="19" spans="1:4" x14ac:dyDescent="0.15">
      <c r="A19">
        <v>521035</v>
      </c>
      <c r="B19" t="s">
        <v>25</v>
      </c>
      <c r="C19" s="1">
        <v>350000</v>
      </c>
      <c r="D19" s="1">
        <v>50000</v>
      </c>
    </row>
    <row r="20" spans="1:4" x14ac:dyDescent="0.15">
      <c r="A20">
        <v>521036</v>
      </c>
      <c r="B20" t="s">
        <v>26</v>
      </c>
      <c r="C20" s="1">
        <v>350000</v>
      </c>
      <c r="D20" s="1">
        <v>50000</v>
      </c>
    </row>
    <row r="21" spans="1:4" x14ac:dyDescent="0.15">
      <c r="A21">
        <v>521037</v>
      </c>
      <c r="B21" t="s">
        <v>27</v>
      </c>
      <c r="C21" s="1">
        <v>350000</v>
      </c>
      <c r="D21" s="1">
        <v>50000</v>
      </c>
    </row>
    <row r="22" spans="1:4" x14ac:dyDescent="0.15">
      <c r="A22">
        <v>521038</v>
      </c>
      <c r="B22" t="s">
        <v>28</v>
      </c>
      <c r="C22" s="1">
        <v>350000</v>
      </c>
      <c r="D22" s="1">
        <v>50000</v>
      </c>
    </row>
    <row r="23" spans="1:4" x14ac:dyDescent="0.15">
      <c r="A23">
        <v>531060</v>
      </c>
      <c r="B23" t="s">
        <v>29</v>
      </c>
      <c r="C23" s="1">
        <v>350000</v>
      </c>
      <c r="D23" s="1">
        <v>50000</v>
      </c>
    </row>
    <row r="24" spans="1:4" x14ac:dyDescent="0.15">
      <c r="A24">
        <v>531061</v>
      </c>
      <c r="B24" t="s">
        <v>30</v>
      </c>
      <c r="C24" s="1">
        <v>350000</v>
      </c>
      <c r="D24" s="1">
        <v>50000</v>
      </c>
    </row>
    <row r="25" spans="1:4" x14ac:dyDescent="0.15">
      <c r="A25">
        <v>531062</v>
      </c>
      <c r="B25" t="s">
        <v>31</v>
      </c>
      <c r="C25" s="1">
        <v>350000</v>
      </c>
      <c r="D25" s="1">
        <v>50000</v>
      </c>
    </row>
    <row r="26" spans="1:4" x14ac:dyDescent="0.15">
      <c r="A26">
        <v>531063</v>
      </c>
      <c r="B26" t="s">
        <v>32</v>
      </c>
      <c r="C26" s="1">
        <v>350000</v>
      </c>
      <c r="D26" s="1">
        <v>50000</v>
      </c>
    </row>
    <row r="27" spans="1:4" x14ac:dyDescent="0.15">
      <c r="A27">
        <v>531064</v>
      </c>
      <c r="B27" t="s">
        <v>33</v>
      </c>
      <c r="C27" s="1">
        <v>350000</v>
      </c>
      <c r="D27" s="1">
        <v>50000</v>
      </c>
    </row>
    <row r="28" spans="1:4" x14ac:dyDescent="0.15">
      <c r="A28">
        <v>531065</v>
      </c>
      <c r="B28" t="s">
        <v>34</v>
      </c>
      <c r="C28" s="1">
        <v>350000</v>
      </c>
      <c r="D28" s="1">
        <v>50000</v>
      </c>
    </row>
    <row r="29" spans="1:4" x14ac:dyDescent="0.15">
      <c r="A29">
        <v>531066</v>
      </c>
      <c r="B29" t="s">
        <v>35</v>
      </c>
      <c r="C29" s="1">
        <v>350000</v>
      </c>
      <c r="D29" s="1">
        <v>50000</v>
      </c>
    </row>
    <row r="30" spans="1:4" x14ac:dyDescent="0.15">
      <c r="A30">
        <v>531067</v>
      </c>
      <c r="B30" t="s">
        <v>36</v>
      </c>
      <c r="C30" s="1">
        <v>350000</v>
      </c>
      <c r="D30" s="1">
        <v>50000</v>
      </c>
    </row>
    <row r="31" spans="1:4" x14ac:dyDescent="0.15">
      <c r="A31">
        <v>531068</v>
      </c>
      <c r="B31" t="s">
        <v>37</v>
      </c>
      <c r="C31" s="1">
        <v>350000</v>
      </c>
      <c r="D31" s="1">
        <v>50000</v>
      </c>
    </row>
    <row r="32" spans="1:4" x14ac:dyDescent="0.15">
      <c r="A32">
        <v>541090</v>
      </c>
      <c r="B32" t="s">
        <v>38</v>
      </c>
      <c r="C32" s="1">
        <v>350000</v>
      </c>
      <c r="D32" s="1">
        <v>50000</v>
      </c>
    </row>
    <row r="33" spans="1:4" x14ac:dyDescent="0.15">
      <c r="A33">
        <v>541091</v>
      </c>
      <c r="B33" t="s">
        <v>39</v>
      </c>
      <c r="C33" s="1">
        <v>350000</v>
      </c>
      <c r="D33" s="1">
        <v>50000</v>
      </c>
    </row>
    <row r="34" spans="1:4" x14ac:dyDescent="0.15">
      <c r="A34">
        <v>541092</v>
      </c>
      <c r="B34" t="s">
        <v>40</v>
      </c>
      <c r="C34" s="1">
        <v>350000</v>
      </c>
      <c r="D34" s="1">
        <v>50000</v>
      </c>
    </row>
    <row r="35" spans="1:4" x14ac:dyDescent="0.15">
      <c r="A35">
        <v>541093</v>
      </c>
      <c r="B35" t="s">
        <v>41</v>
      </c>
      <c r="C35" s="1">
        <v>350000</v>
      </c>
      <c r="D35" s="1">
        <v>50000</v>
      </c>
    </row>
    <row r="36" spans="1:4" x14ac:dyDescent="0.15">
      <c r="A36">
        <v>541094</v>
      </c>
      <c r="B36" t="s">
        <v>42</v>
      </c>
      <c r="C36" s="1">
        <v>350000</v>
      </c>
      <c r="D36" s="1">
        <v>50000</v>
      </c>
    </row>
    <row r="37" spans="1:4" x14ac:dyDescent="0.15">
      <c r="A37">
        <v>541095</v>
      </c>
      <c r="B37" t="s">
        <v>43</v>
      </c>
      <c r="C37" s="1">
        <v>350000</v>
      </c>
      <c r="D37" s="1">
        <v>50000</v>
      </c>
    </row>
    <row r="38" spans="1:4" x14ac:dyDescent="0.15">
      <c r="A38">
        <v>541096</v>
      </c>
      <c r="B38" t="s">
        <v>44</v>
      </c>
      <c r="C38" s="1">
        <v>350000</v>
      </c>
      <c r="D38" s="1">
        <v>50000</v>
      </c>
    </row>
    <row r="39" spans="1:4" x14ac:dyDescent="0.15">
      <c r="A39">
        <v>541097</v>
      </c>
      <c r="B39" t="s">
        <v>45</v>
      </c>
      <c r="C39" s="1">
        <v>350000</v>
      </c>
      <c r="D39" s="1">
        <v>50000</v>
      </c>
    </row>
    <row r="40" spans="1:4" x14ac:dyDescent="0.15">
      <c r="A40">
        <v>551120</v>
      </c>
      <c r="B40" t="s">
        <v>46</v>
      </c>
      <c r="C40" s="1">
        <v>350000</v>
      </c>
      <c r="D40" s="1">
        <v>50000</v>
      </c>
    </row>
    <row r="41" spans="1:4" x14ac:dyDescent="0.15">
      <c r="A41">
        <v>551121</v>
      </c>
      <c r="B41" t="s">
        <v>47</v>
      </c>
      <c r="C41" s="1">
        <v>350000</v>
      </c>
      <c r="D41" s="1">
        <v>50000</v>
      </c>
    </row>
    <row r="42" spans="1:4" x14ac:dyDescent="0.15">
      <c r="A42">
        <v>551122</v>
      </c>
      <c r="B42" t="s">
        <v>48</v>
      </c>
      <c r="C42" s="1">
        <v>350000</v>
      </c>
      <c r="D42" s="1">
        <v>50000</v>
      </c>
    </row>
    <row r="43" spans="1:4" x14ac:dyDescent="0.15">
      <c r="A43">
        <v>551131</v>
      </c>
      <c r="B43" t="s">
        <v>49</v>
      </c>
      <c r="C43" s="1">
        <v>350000</v>
      </c>
      <c r="D43" s="1">
        <v>50000</v>
      </c>
    </row>
    <row r="44" spans="1:4" x14ac:dyDescent="0.15">
      <c r="A44">
        <v>551129</v>
      </c>
      <c r="B44" t="s">
        <v>50</v>
      </c>
      <c r="C44" s="1">
        <v>350000</v>
      </c>
      <c r="D44" s="1">
        <v>50000</v>
      </c>
    </row>
    <row r="45" spans="1:4" x14ac:dyDescent="0.15">
      <c r="A45">
        <v>551132</v>
      </c>
      <c r="B45" t="s">
        <v>51</v>
      </c>
      <c r="C45" s="1">
        <v>350000</v>
      </c>
      <c r="D45" s="1">
        <v>50000</v>
      </c>
    </row>
    <row r="46" spans="1:4" x14ac:dyDescent="0.15">
      <c r="A46">
        <v>551133</v>
      </c>
      <c r="B46" t="s">
        <v>52</v>
      </c>
      <c r="C46" s="1">
        <v>350000</v>
      </c>
      <c r="D46" s="1">
        <v>50000</v>
      </c>
    </row>
    <row r="47" spans="1:4" x14ac:dyDescent="0.15">
      <c r="A47">
        <v>561150</v>
      </c>
      <c r="B47" t="s">
        <v>53</v>
      </c>
      <c r="C47" s="1">
        <v>350000</v>
      </c>
      <c r="D47" s="1">
        <v>50000</v>
      </c>
    </row>
    <row r="48" spans="1:4" x14ac:dyDescent="0.15">
      <c r="A48">
        <v>561151</v>
      </c>
      <c r="B48" t="s">
        <v>54</v>
      </c>
      <c r="C48" s="1">
        <v>350000</v>
      </c>
      <c r="D48" s="1">
        <v>50000</v>
      </c>
    </row>
    <row r="49" spans="1:4" x14ac:dyDescent="0.15">
      <c r="A49">
        <v>561152</v>
      </c>
      <c r="B49" t="s">
        <v>55</v>
      </c>
      <c r="C49" s="1">
        <v>350000</v>
      </c>
      <c r="D49" s="1">
        <v>50000</v>
      </c>
    </row>
    <row r="50" spans="1:4" x14ac:dyDescent="0.15">
      <c r="A50">
        <v>561153</v>
      </c>
      <c r="B50" t="s">
        <v>56</v>
      </c>
      <c r="C50" s="1">
        <v>350000</v>
      </c>
      <c r="D50" s="1">
        <v>50000</v>
      </c>
    </row>
    <row r="51" spans="1:4" x14ac:dyDescent="0.15">
      <c r="A51">
        <v>561154</v>
      </c>
      <c r="B51" t="s">
        <v>57</v>
      </c>
      <c r="C51" s="1">
        <v>350000</v>
      </c>
      <c r="D51" s="1">
        <v>50000</v>
      </c>
    </row>
    <row r="52" spans="1:4" x14ac:dyDescent="0.15">
      <c r="A52">
        <v>561155</v>
      </c>
      <c r="B52" t="s">
        <v>58</v>
      </c>
      <c r="C52" s="1">
        <v>350000</v>
      </c>
      <c r="D52" s="1">
        <v>50000</v>
      </c>
    </row>
    <row r="53" spans="1:4" x14ac:dyDescent="0.15">
      <c r="A53">
        <v>561156</v>
      </c>
      <c r="B53" t="s">
        <v>59</v>
      </c>
      <c r="C53" s="1">
        <v>350000</v>
      </c>
      <c r="D53" s="1">
        <v>50000</v>
      </c>
    </row>
    <row r="54" spans="1:4" x14ac:dyDescent="0.15">
      <c r="A54">
        <v>561157</v>
      </c>
      <c r="B54" t="s">
        <v>60</v>
      </c>
      <c r="C54" s="1">
        <v>350000</v>
      </c>
      <c r="D54" s="1">
        <v>50000</v>
      </c>
    </row>
    <row r="55" spans="1:4" x14ac:dyDescent="0.15">
      <c r="A55">
        <v>571180</v>
      </c>
      <c r="B55" t="s">
        <v>61</v>
      </c>
      <c r="C55" s="1">
        <v>350000</v>
      </c>
      <c r="D55" s="1">
        <v>50000</v>
      </c>
    </row>
    <row r="56" spans="1:4" x14ac:dyDescent="0.15">
      <c r="A56">
        <v>571181</v>
      </c>
      <c r="B56" t="s">
        <v>62</v>
      </c>
      <c r="C56" s="1">
        <v>350000</v>
      </c>
      <c r="D56" s="1">
        <v>50000</v>
      </c>
    </row>
    <row r="57" spans="1:4" x14ac:dyDescent="0.15">
      <c r="A57">
        <v>571182</v>
      </c>
      <c r="B57" t="s">
        <v>63</v>
      </c>
      <c r="C57" s="1">
        <v>350000</v>
      </c>
      <c r="D57" s="1">
        <v>50000</v>
      </c>
    </row>
    <row r="58" spans="1:4" x14ac:dyDescent="0.15">
      <c r="A58">
        <v>571183</v>
      </c>
      <c r="B58" t="s">
        <v>64</v>
      </c>
      <c r="C58" s="1">
        <v>350000</v>
      </c>
      <c r="D58" s="1">
        <v>50000</v>
      </c>
    </row>
    <row r="59" spans="1:4" x14ac:dyDescent="0.15">
      <c r="A59">
        <v>571184</v>
      </c>
      <c r="B59" t="s">
        <v>65</v>
      </c>
      <c r="C59" s="1">
        <v>350000</v>
      </c>
      <c r="D59" s="1">
        <v>50000</v>
      </c>
    </row>
    <row r="60" spans="1:4" x14ac:dyDescent="0.15">
      <c r="A60">
        <v>571185</v>
      </c>
      <c r="B60" t="s">
        <v>66</v>
      </c>
      <c r="C60" s="1">
        <v>350000</v>
      </c>
      <c r="D60" s="1">
        <v>50000</v>
      </c>
    </row>
    <row r="61" spans="1:4" x14ac:dyDescent="0.15">
      <c r="A61">
        <v>571186</v>
      </c>
      <c r="B61" t="s">
        <v>67</v>
      </c>
      <c r="C61" s="1">
        <v>350000</v>
      </c>
      <c r="D61" s="1">
        <v>50000</v>
      </c>
    </row>
    <row r="62" spans="1:4" x14ac:dyDescent="0.15">
      <c r="A62">
        <v>571187</v>
      </c>
      <c r="B62" t="s">
        <v>68</v>
      </c>
      <c r="C62" s="1">
        <v>350000</v>
      </c>
      <c r="D62" s="1">
        <v>50000</v>
      </c>
    </row>
    <row r="63" spans="1:4" x14ac:dyDescent="0.15">
      <c r="A63">
        <v>571188</v>
      </c>
      <c r="B63" t="s">
        <v>69</v>
      </c>
      <c r="C63" s="1">
        <v>350000</v>
      </c>
      <c r="D63" s="1">
        <v>50000</v>
      </c>
    </row>
    <row r="64" spans="1:4" x14ac:dyDescent="0.15">
      <c r="A64">
        <v>571189</v>
      </c>
      <c r="B64" t="s">
        <v>70</v>
      </c>
      <c r="C64" s="1">
        <v>350000</v>
      </c>
      <c r="D64" s="1">
        <v>50000</v>
      </c>
    </row>
    <row r="65" spans="1:4" x14ac:dyDescent="0.15">
      <c r="A65">
        <v>571190</v>
      </c>
      <c r="B65" t="s">
        <v>71</v>
      </c>
      <c r="C65" s="1">
        <v>350000</v>
      </c>
      <c r="D65" s="1">
        <v>50000</v>
      </c>
    </row>
    <row r="66" spans="1:4" x14ac:dyDescent="0.15">
      <c r="A66">
        <v>581210</v>
      </c>
      <c r="B66" t="s">
        <v>72</v>
      </c>
      <c r="C66" s="1">
        <v>350000</v>
      </c>
      <c r="D66" s="1">
        <v>50000</v>
      </c>
    </row>
    <row r="67" spans="1:4" x14ac:dyDescent="0.15">
      <c r="A67">
        <v>581211</v>
      </c>
      <c r="B67" t="s">
        <v>73</v>
      </c>
      <c r="C67" s="1">
        <v>350000</v>
      </c>
      <c r="D67" s="1">
        <v>50000</v>
      </c>
    </row>
    <row r="68" spans="1:4" x14ac:dyDescent="0.15">
      <c r="A68">
        <v>581212</v>
      </c>
      <c r="B68" t="s">
        <v>74</v>
      </c>
      <c r="C68" s="1">
        <v>350000</v>
      </c>
      <c r="D68" s="1">
        <v>50000</v>
      </c>
    </row>
    <row r="69" spans="1:4" x14ac:dyDescent="0.15">
      <c r="A69">
        <v>581213</v>
      </c>
      <c r="B69" t="s">
        <v>75</v>
      </c>
      <c r="C69" s="1">
        <v>350000</v>
      </c>
      <c r="D69" s="1">
        <v>50000</v>
      </c>
    </row>
    <row r="70" spans="1:4" x14ac:dyDescent="0.15">
      <c r="A70">
        <v>581214</v>
      </c>
      <c r="B70" t="s">
        <v>76</v>
      </c>
      <c r="C70" s="1">
        <v>350000</v>
      </c>
      <c r="D70" s="1">
        <v>50000</v>
      </c>
    </row>
    <row r="71" spans="1:4" x14ac:dyDescent="0.15">
      <c r="A71">
        <v>581215</v>
      </c>
      <c r="B71" t="s">
        <v>77</v>
      </c>
      <c r="C71" s="1">
        <v>350000</v>
      </c>
      <c r="D71" s="1">
        <v>50000</v>
      </c>
    </row>
    <row r="72" spans="1:4" x14ac:dyDescent="0.15">
      <c r="A72">
        <v>581216</v>
      </c>
      <c r="B72" t="s">
        <v>78</v>
      </c>
      <c r="C72" s="1">
        <v>350000</v>
      </c>
      <c r="D72" s="1">
        <v>50000</v>
      </c>
    </row>
    <row r="73" spans="1:4" x14ac:dyDescent="0.15">
      <c r="A73">
        <v>581217</v>
      </c>
      <c r="B73" t="s">
        <v>79</v>
      </c>
      <c r="C73" s="1">
        <v>350000</v>
      </c>
      <c r="D73" s="1">
        <v>50000</v>
      </c>
    </row>
    <row r="74" spans="1:4" x14ac:dyDescent="0.15">
      <c r="A74">
        <v>581218</v>
      </c>
      <c r="B74" t="s">
        <v>80</v>
      </c>
      <c r="C74" s="1">
        <v>350000</v>
      </c>
      <c r="D74" s="1">
        <v>50000</v>
      </c>
    </row>
    <row r="75" spans="1:4" x14ac:dyDescent="0.15">
      <c r="A75">
        <v>581219</v>
      </c>
      <c r="B75" t="s">
        <v>81</v>
      </c>
      <c r="C75" s="1">
        <v>350000</v>
      </c>
      <c r="D75" s="1">
        <v>50000</v>
      </c>
    </row>
    <row r="76" spans="1:4" x14ac:dyDescent="0.15">
      <c r="A76">
        <v>591240</v>
      </c>
      <c r="B76" t="s">
        <v>82</v>
      </c>
      <c r="C76" s="1">
        <v>350000</v>
      </c>
      <c r="D76" s="1">
        <v>50000</v>
      </c>
    </row>
    <row r="77" spans="1:4" x14ac:dyDescent="0.15">
      <c r="A77">
        <v>591241</v>
      </c>
      <c r="B77" t="s">
        <v>83</v>
      </c>
      <c r="C77" s="1">
        <v>350000</v>
      </c>
      <c r="D77" s="1">
        <v>50000</v>
      </c>
    </row>
    <row r="78" spans="1:4" x14ac:dyDescent="0.15">
      <c r="A78">
        <v>591242</v>
      </c>
      <c r="B78" t="s">
        <v>84</v>
      </c>
      <c r="C78" s="1">
        <v>350000</v>
      </c>
      <c r="D78" s="1">
        <v>50000</v>
      </c>
    </row>
    <row r="79" spans="1:4" x14ac:dyDescent="0.15">
      <c r="A79">
        <v>591243</v>
      </c>
      <c r="B79" t="s">
        <v>85</v>
      </c>
      <c r="C79" s="1">
        <v>350000</v>
      </c>
      <c r="D79" s="1">
        <v>50000</v>
      </c>
    </row>
    <row r="80" spans="1:4" x14ac:dyDescent="0.15">
      <c r="A80">
        <v>591244</v>
      </c>
      <c r="B80" t="s">
        <v>86</v>
      </c>
      <c r="C80" s="1">
        <v>350000</v>
      </c>
      <c r="D80" s="1">
        <v>50000</v>
      </c>
    </row>
    <row r="81" spans="1:4" x14ac:dyDescent="0.15">
      <c r="A81">
        <v>591245</v>
      </c>
      <c r="B81" t="s">
        <v>87</v>
      </c>
      <c r="C81" s="1">
        <v>350000</v>
      </c>
      <c r="D81" s="1">
        <v>50000</v>
      </c>
    </row>
    <row r="82" spans="1:4" x14ac:dyDescent="0.15">
      <c r="A82">
        <v>591246</v>
      </c>
      <c r="B82" t="s">
        <v>88</v>
      </c>
      <c r="C82" s="1">
        <v>350000</v>
      </c>
      <c r="D82" s="1">
        <v>50000</v>
      </c>
    </row>
    <row r="83" spans="1:4" x14ac:dyDescent="0.15">
      <c r="A83">
        <v>591247</v>
      </c>
      <c r="B83" t="s">
        <v>89</v>
      </c>
      <c r="C83" s="1">
        <v>350000</v>
      </c>
      <c r="D83" s="1">
        <v>50000</v>
      </c>
    </row>
    <row r="84" spans="1:4" x14ac:dyDescent="0.15">
      <c r="A84">
        <v>611301</v>
      </c>
      <c r="B84" t="s">
        <v>90</v>
      </c>
      <c r="C84" s="1">
        <v>350000</v>
      </c>
      <c r="D84" s="1">
        <v>50000</v>
      </c>
    </row>
    <row r="85" spans="1:4" x14ac:dyDescent="0.15">
      <c r="A85">
        <v>611303</v>
      </c>
      <c r="B85" t="s">
        <v>91</v>
      </c>
      <c r="C85" s="1">
        <v>350000</v>
      </c>
      <c r="D85" s="1">
        <v>50000</v>
      </c>
    </row>
    <row r="86" spans="1:4" x14ac:dyDescent="0.15">
      <c r="A86">
        <v>611307</v>
      </c>
      <c r="B86" t="s">
        <v>92</v>
      </c>
      <c r="C86" s="1">
        <v>350000</v>
      </c>
      <c r="D86" s="1">
        <v>50000</v>
      </c>
    </row>
    <row r="87" spans="1:4" x14ac:dyDescent="0.15">
      <c r="A87">
        <v>611308</v>
      </c>
      <c r="B87" t="s">
        <v>93</v>
      </c>
      <c r="C87" s="1">
        <v>350000</v>
      </c>
      <c r="D87" s="1">
        <v>50000</v>
      </c>
    </row>
    <row r="88" spans="1:4" x14ac:dyDescent="0.15">
      <c r="A88">
        <v>611302</v>
      </c>
      <c r="B88" t="s">
        <v>94</v>
      </c>
      <c r="C88" s="1">
        <v>350000</v>
      </c>
      <c r="D88" s="1">
        <v>50000</v>
      </c>
    </row>
    <row r="89" spans="1:4" x14ac:dyDescent="0.15">
      <c r="A89">
        <v>611309</v>
      </c>
      <c r="B89" t="s">
        <v>95</v>
      </c>
      <c r="C89" s="1">
        <v>350000</v>
      </c>
      <c r="D89" s="1">
        <v>50000</v>
      </c>
    </row>
    <row r="90" spans="1:4" x14ac:dyDescent="0.15">
      <c r="A90">
        <v>631360</v>
      </c>
      <c r="B90" t="s">
        <v>96</v>
      </c>
      <c r="C90" s="1">
        <v>350000</v>
      </c>
      <c r="D90" s="1">
        <v>50000</v>
      </c>
    </row>
    <row r="91" spans="1:4" x14ac:dyDescent="0.15">
      <c r="A91">
        <v>631361</v>
      </c>
      <c r="B91" t="s">
        <v>97</v>
      </c>
      <c r="C91" s="1">
        <v>350000</v>
      </c>
      <c r="D91" s="1">
        <v>50000</v>
      </c>
    </row>
    <row r="92" spans="1:4" x14ac:dyDescent="0.15">
      <c r="A92">
        <v>631362</v>
      </c>
      <c r="B92" t="s">
        <v>98</v>
      </c>
      <c r="C92" s="1">
        <v>350000</v>
      </c>
      <c r="D92" s="1">
        <v>50000</v>
      </c>
    </row>
    <row r="93" spans="1:4" x14ac:dyDescent="0.15">
      <c r="A93">
        <v>631363</v>
      </c>
      <c r="B93" t="s">
        <v>99</v>
      </c>
      <c r="C93" s="1">
        <v>350000</v>
      </c>
      <c r="D93" s="1">
        <v>50000</v>
      </c>
    </row>
    <row r="94" spans="1:4" x14ac:dyDescent="0.15">
      <c r="A94">
        <v>631364</v>
      </c>
      <c r="B94" t="s">
        <v>100</v>
      </c>
      <c r="C94" s="1">
        <v>350000</v>
      </c>
      <c r="D94" s="1">
        <v>50000</v>
      </c>
    </row>
    <row r="95" spans="1:4" x14ac:dyDescent="0.15">
      <c r="A95">
        <v>631365</v>
      </c>
      <c r="B95" t="s">
        <v>101</v>
      </c>
      <c r="C95" s="1">
        <v>350000</v>
      </c>
      <c r="D95" s="1">
        <v>50000</v>
      </c>
    </row>
    <row r="96" spans="1:4" x14ac:dyDescent="0.15">
      <c r="A96">
        <v>631366</v>
      </c>
      <c r="B96" t="s">
        <v>102</v>
      </c>
      <c r="C96" s="1">
        <v>350000</v>
      </c>
      <c r="D96" s="1">
        <v>50000</v>
      </c>
    </row>
    <row r="97" spans="1:4" x14ac:dyDescent="0.15">
      <c r="A97">
        <v>631367</v>
      </c>
      <c r="B97" t="s">
        <v>103</v>
      </c>
      <c r="C97" s="1">
        <v>350000</v>
      </c>
      <c r="D97" s="1">
        <v>50000</v>
      </c>
    </row>
    <row r="98" spans="1:4" x14ac:dyDescent="0.15">
      <c r="A98">
        <v>631368</v>
      </c>
      <c r="B98" t="s">
        <v>104</v>
      </c>
      <c r="C98" s="1">
        <v>350000</v>
      </c>
      <c r="D98" s="1">
        <v>50000</v>
      </c>
    </row>
    <row r="99" spans="1:4" x14ac:dyDescent="0.15">
      <c r="A99">
        <v>631369</v>
      </c>
      <c r="B99" t="s">
        <v>105</v>
      </c>
      <c r="C99" s="1">
        <v>350000</v>
      </c>
      <c r="D99" s="1">
        <v>50000</v>
      </c>
    </row>
    <row r="100" spans="1:4" x14ac:dyDescent="0.15">
      <c r="A100">
        <v>631370</v>
      </c>
      <c r="B100" t="s">
        <v>106</v>
      </c>
      <c r="C100" s="1">
        <v>350000</v>
      </c>
      <c r="D100" s="1">
        <v>50000</v>
      </c>
    </row>
    <row r="101" spans="1:4" x14ac:dyDescent="0.15">
      <c r="A101">
        <v>631371</v>
      </c>
      <c r="B101" t="s">
        <v>107</v>
      </c>
      <c r="C101" s="1">
        <v>350000</v>
      </c>
      <c r="D101" s="1">
        <v>50000</v>
      </c>
    </row>
    <row r="102" spans="1:4" x14ac:dyDescent="0.15">
      <c r="A102">
        <v>631372</v>
      </c>
      <c r="B102" t="s">
        <v>108</v>
      </c>
      <c r="C102" s="1">
        <v>350000</v>
      </c>
      <c r="D102" s="1">
        <v>50000</v>
      </c>
    </row>
    <row r="103" spans="1:4" x14ac:dyDescent="0.15">
      <c r="A103">
        <v>631373</v>
      </c>
      <c r="B103" t="s">
        <v>109</v>
      </c>
      <c r="C103" s="1">
        <v>350000</v>
      </c>
      <c r="D103" s="1">
        <v>50000</v>
      </c>
    </row>
    <row r="104" spans="1:4" x14ac:dyDescent="0.15">
      <c r="A104">
        <v>641390</v>
      </c>
      <c r="B104" t="s">
        <v>110</v>
      </c>
      <c r="C104" s="1">
        <v>350000</v>
      </c>
      <c r="D104" s="1">
        <v>50000</v>
      </c>
    </row>
    <row r="105" spans="1:4" x14ac:dyDescent="0.15">
      <c r="A105">
        <v>641391</v>
      </c>
      <c r="B105" t="s">
        <v>111</v>
      </c>
      <c r="C105" s="1">
        <v>350000</v>
      </c>
      <c r="D105" s="1">
        <v>50000</v>
      </c>
    </row>
    <row r="106" spans="1:4" x14ac:dyDescent="0.15">
      <c r="A106">
        <v>641392</v>
      </c>
      <c r="B106" t="s">
        <v>112</v>
      </c>
      <c r="C106" s="1">
        <v>350000</v>
      </c>
      <c r="D106" s="1">
        <v>50000</v>
      </c>
    </row>
    <row r="107" spans="1:4" x14ac:dyDescent="0.15">
      <c r="A107">
        <v>641393</v>
      </c>
      <c r="B107" t="s">
        <v>113</v>
      </c>
      <c r="C107" s="1">
        <v>350000</v>
      </c>
      <c r="D107" s="1">
        <v>50000</v>
      </c>
    </row>
    <row r="108" spans="1:4" x14ac:dyDescent="0.15">
      <c r="A108">
        <v>641394</v>
      </c>
      <c r="B108" t="s">
        <v>114</v>
      </c>
      <c r="C108" s="1">
        <v>350000</v>
      </c>
      <c r="D108" s="1">
        <v>50000</v>
      </c>
    </row>
    <row r="109" spans="1:4" x14ac:dyDescent="0.15">
      <c r="A109">
        <v>641395</v>
      </c>
      <c r="B109" t="s">
        <v>115</v>
      </c>
      <c r="C109" s="1">
        <v>350000</v>
      </c>
      <c r="D109" s="1">
        <v>50000</v>
      </c>
    </row>
    <row r="110" spans="1:4" x14ac:dyDescent="0.15">
      <c r="A110">
        <v>641396</v>
      </c>
      <c r="B110" t="s">
        <v>116</v>
      </c>
      <c r="C110" s="1">
        <v>350000</v>
      </c>
      <c r="D110" s="1">
        <v>50000</v>
      </c>
    </row>
    <row r="111" spans="1:4" x14ac:dyDescent="0.15">
      <c r="A111">
        <v>641397</v>
      </c>
      <c r="B111" t="s">
        <v>117</v>
      </c>
      <c r="C111" s="1">
        <v>350000</v>
      </c>
      <c r="D111" s="1">
        <v>50000</v>
      </c>
    </row>
    <row r="112" spans="1:4" x14ac:dyDescent="0.15">
      <c r="A112">
        <v>641398</v>
      </c>
      <c r="B112" t="s">
        <v>118</v>
      </c>
      <c r="C112" s="1">
        <v>350000</v>
      </c>
      <c r="D112" s="1">
        <v>50000</v>
      </c>
    </row>
    <row r="113" spans="1:4" x14ac:dyDescent="0.15">
      <c r="A113">
        <v>641399</v>
      </c>
      <c r="B113" t="s">
        <v>119</v>
      </c>
      <c r="C113" s="1">
        <v>350000</v>
      </c>
      <c r="D113" s="1">
        <v>50000</v>
      </c>
    </row>
    <row r="114" spans="1:4" x14ac:dyDescent="0.15">
      <c r="A114">
        <v>641400</v>
      </c>
      <c r="B114" t="s">
        <v>120</v>
      </c>
      <c r="C114" s="1">
        <v>350000</v>
      </c>
      <c r="D114" s="1">
        <v>50000</v>
      </c>
    </row>
    <row r="115" spans="1:4" x14ac:dyDescent="0.15">
      <c r="A115">
        <v>641401</v>
      </c>
      <c r="B115" t="s">
        <v>121</v>
      </c>
      <c r="C115" s="1">
        <v>350000</v>
      </c>
      <c r="D115" s="1">
        <v>50000</v>
      </c>
    </row>
    <row r="116" spans="1:4" x14ac:dyDescent="0.15">
      <c r="A116">
        <v>641402</v>
      </c>
      <c r="B116" t="s">
        <v>122</v>
      </c>
      <c r="C116" s="1">
        <v>350000</v>
      </c>
      <c r="D116" s="1">
        <v>50000</v>
      </c>
    </row>
    <row r="117" spans="1:4" x14ac:dyDescent="0.15">
      <c r="A117">
        <v>641403</v>
      </c>
      <c r="B117" t="s">
        <v>123</v>
      </c>
      <c r="C117" s="1">
        <v>350000</v>
      </c>
      <c r="D117" s="1">
        <v>50000</v>
      </c>
    </row>
    <row r="118" spans="1:4" x14ac:dyDescent="0.15">
      <c r="A118">
        <v>641404</v>
      </c>
      <c r="B118" t="s">
        <v>124</v>
      </c>
      <c r="C118" s="1">
        <v>350000</v>
      </c>
      <c r="D118" s="1">
        <v>50000</v>
      </c>
    </row>
    <row r="119" spans="1:4" x14ac:dyDescent="0.15">
      <c r="A119">
        <v>641405</v>
      </c>
      <c r="B119" t="s">
        <v>125</v>
      </c>
      <c r="C119" s="1">
        <v>350000</v>
      </c>
      <c r="D119" s="1">
        <v>50000</v>
      </c>
    </row>
    <row r="120" spans="1:4" x14ac:dyDescent="0.15">
      <c r="A120">
        <v>641406</v>
      </c>
      <c r="B120" t="s">
        <v>126</v>
      </c>
      <c r="C120" s="1">
        <v>350000</v>
      </c>
      <c r="D120" s="1">
        <v>50000</v>
      </c>
    </row>
    <row r="121" spans="1:4" x14ac:dyDescent="0.15">
      <c r="A121">
        <v>651420</v>
      </c>
      <c r="B121" t="s">
        <v>127</v>
      </c>
      <c r="C121" s="1">
        <v>350000</v>
      </c>
      <c r="D121" s="1">
        <v>50000</v>
      </c>
    </row>
    <row r="122" spans="1:4" x14ac:dyDescent="0.15">
      <c r="A122">
        <v>651421</v>
      </c>
      <c r="B122" t="s">
        <v>128</v>
      </c>
      <c r="C122" s="1">
        <v>350000</v>
      </c>
      <c r="D122" s="1">
        <v>50000</v>
      </c>
    </row>
    <row r="123" spans="1:4" x14ac:dyDescent="0.15">
      <c r="A123">
        <v>651422</v>
      </c>
      <c r="B123" t="s">
        <v>129</v>
      </c>
      <c r="C123" s="1">
        <v>350000</v>
      </c>
      <c r="D123" s="1">
        <v>50000</v>
      </c>
    </row>
    <row r="124" spans="1:4" x14ac:dyDescent="0.15">
      <c r="A124">
        <v>651423</v>
      </c>
      <c r="B124" t="s">
        <v>130</v>
      </c>
      <c r="C124" s="1">
        <v>350000</v>
      </c>
      <c r="D124" s="1">
        <v>50000</v>
      </c>
    </row>
    <row r="125" spans="1:4" x14ac:dyDescent="0.15">
      <c r="A125">
        <v>651424</v>
      </c>
      <c r="B125" t="s">
        <v>131</v>
      </c>
      <c r="C125" s="1">
        <v>350000</v>
      </c>
      <c r="D125" s="1">
        <v>50000</v>
      </c>
    </row>
    <row r="126" spans="1:4" x14ac:dyDescent="0.15">
      <c r="A126">
        <v>651425</v>
      </c>
      <c r="B126" t="s">
        <v>132</v>
      </c>
      <c r="C126" s="1">
        <v>350000</v>
      </c>
      <c r="D126" s="1">
        <v>50000</v>
      </c>
    </row>
    <row r="127" spans="1:4" x14ac:dyDescent="0.15">
      <c r="A127">
        <v>651426</v>
      </c>
      <c r="B127" t="s">
        <v>133</v>
      </c>
      <c r="C127" s="1">
        <v>350000</v>
      </c>
      <c r="D127" s="1">
        <v>50000</v>
      </c>
    </row>
    <row r="128" spans="1:4" x14ac:dyDescent="0.15">
      <c r="A128">
        <v>651427</v>
      </c>
      <c r="B128" t="s">
        <v>134</v>
      </c>
      <c r="C128" s="1">
        <v>350000</v>
      </c>
      <c r="D128" s="1">
        <v>50000</v>
      </c>
    </row>
    <row r="129" spans="1:4" x14ac:dyDescent="0.15">
      <c r="A129">
        <v>651429</v>
      </c>
      <c r="B129" t="s">
        <v>135</v>
      </c>
      <c r="C129" s="1">
        <v>350000</v>
      </c>
      <c r="D129" s="1">
        <v>50000</v>
      </c>
    </row>
    <row r="130" spans="1:4" x14ac:dyDescent="0.15">
      <c r="A130">
        <v>651430</v>
      </c>
      <c r="B130" t="s">
        <v>136</v>
      </c>
      <c r="C130" s="1">
        <v>350000</v>
      </c>
      <c r="D130" s="1">
        <v>50000</v>
      </c>
    </row>
    <row r="131" spans="1:4" x14ac:dyDescent="0.15">
      <c r="A131">
        <v>651431</v>
      </c>
      <c r="B131" t="s">
        <v>137</v>
      </c>
      <c r="C131" s="1">
        <v>350000</v>
      </c>
      <c r="D131" s="1">
        <v>50000</v>
      </c>
    </row>
    <row r="132" spans="1:4" x14ac:dyDescent="0.15">
      <c r="A132">
        <v>651432</v>
      </c>
      <c r="B132" t="s">
        <v>138</v>
      </c>
      <c r="C132" s="1">
        <v>350000</v>
      </c>
      <c r="D132" s="1">
        <v>50000</v>
      </c>
    </row>
    <row r="133" spans="1:4" x14ac:dyDescent="0.15">
      <c r="A133">
        <v>651433</v>
      </c>
      <c r="B133" t="s">
        <v>139</v>
      </c>
      <c r="C133" s="1">
        <v>350000</v>
      </c>
      <c r="D133" s="1">
        <v>50000</v>
      </c>
    </row>
    <row r="134" spans="1:4" x14ac:dyDescent="0.15">
      <c r="A134">
        <v>651434</v>
      </c>
      <c r="B134" t="s">
        <v>140</v>
      </c>
      <c r="C134" s="1">
        <v>350000</v>
      </c>
      <c r="D134" s="1">
        <v>50000</v>
      </c>
    </row>
    <row r="135" spans="1:4" x14ac:dyDescent="0.15">
      <c r="A135">
        <v>651435</v>
      </c>
      <c r="B135" t="s">
        <v>141</v>
      </c>
      <c r="C135" s="1">
        <v>350000</v>
      </c>
      <c r="D135" s="1">
        <v>50000</v>
      </c>
    </row>
    <row r="136" spans="1:4" x14ac:dyDescent="0.15">
      <c r="A136">
        <v>651436</v>
      </c>
      <c r="B136" t="s">
        <v>142</v>
      </c>
      <c r="C136" s="1">
        <v>350000</v>
      </c>
      <c r="D136" s="1">
        <v>50000</v>
      </c>
    </row>
    <row r="137" spans="1:4" x14ac:dyDescent="0.15">
      <c r="A137">
        <v>661450</v>
      </c>
      <c r="B137" t="s">
        <v>143</v>
      </c>
      <c r="C137" s="1">
        <v>350000</v>
      </c>
      <c r="D137" s="1">
        <v>50000</v>
      </c>
    </row>
    <row r="138" spans="1:4" x14ac:dyDescent="0.15">
      <c r="A138">
        <v>661451</v>
      </c>
      <c r="B138" t="s">
        <v>144</v>
      </c>
      <c r="C138" s="1">
        <v>350000</v>
      </c>
      <c r="D138" s="1">
        <v>50000</v>
      </c>
    </row>
    <row r="139" spans="1:4" x14ac:dyDescent="0.15">
      <c r="A139">
        <v>661452</v>
      </c>
      <c r="B139" t="s">
        <v>145</v>
      </c>
      <c r="C139" s="1">
        <v>350000</v>
      </c>
      <c r="D139" s="1">
        <v>50000</v>
      </c>
    </row>
    <row r="140" spans="1:4" x14ac:dyDescent="0.15">
      <c r="A140">
        <v>661453</v>
      </c>
      <c r="B140" t="s">
        <v>146</v>
      </c>
      <c r="C140" s="1">
        <v>350000</v>
      </c>
      <c r="D140" s="1">
        <v>50000</v>
      </c>
    </row>
    <row r="141" spans="1:4" x14ac:dyDescent="0.15">
      <c r="A141">
        <v>661454</v>
      </c>
      <c r="B141" t="s">
        <v>147</v>
      </c>
      <c r="C141" s="1">
        <v>350000</v>
      </c>
      <c r="D141" s="1">
        <v>50000</v>
      </c>
    </row>
    <row r="142" spans="1:4" x14ac:dyDescent="0.15">
      <c r="A142">
        <v>661455</v>
      </c>
      <c r="B142" t="s">
        <v>148</v>
      </c>
      <c r="C142" s="1">
        <v>350000</v>
      </c>
      <c r="D142" s="1">
        <v>50000</v>
      </c>
    </row>
    <row r="143" spans="1:4" x14ac:dyDescent="0.15">
      <c r="A143">
        <v>661456</v>
      </c>
      <c r="B143" t="s">
        <v>149</v>
      </c>
      <c r="C143" s="1">
        <v>350000</v>
      </c>
      <c r="D143" s="1">
        <v>50000</v>
      </c>
    </row>
    <row r="144" spans="1:4" x14ac:dyDescent="0.15">
      <c r="A144">
        <v>661457</v>
      </c>
      <c r="B144" t="s">
        <v>150</v>
      </c>
      <c r="C144" s="1">
        <v>350000</v>
      </c>
      <c r="D144" s="1">
        <v>50000</v>
      </c>
    </row>
    <row r="145" spans="1:4" x14ac:dyDescent="0.15">
      <c r="A145">
        <v>661458</v>
      </c>
      <c r="B145" t="s">
        <v>151</v>
      </c>
      <c r="C145" s="1">
        <v>350000</v>
      </c>
      <c r="D145" s="1">
        <v>50000</v>
      </c>
    </row>
    <row r="146" spans="1:4" x14ac:dyDescent="0.15">
      <c r="A146">
        <v>661459</v>
      </c>
      <c r="B146" t="s">
        <v>152</v>
      </c>
      <c r="C146" s="1">
        <v>350000</v>
      </c>
      <c r="D146" s="1">
        <v>50000</v>
      </c>
    </row>
    <row r="147" spans="1:4" x14ac:dyDescent="0.15">
      <c r="A147">
        <v>661460</v>
      </c>
      <c r="B147" t="s">
        <v>153</v>
      </c>
      <c r="C147" s="1">
        <v>350000</v>
      </c>
      <c r="D147" s="1">
        <v>50000</v>
      </c>
    </row>
    <row r="148" spans="1:4" x14ac:dyDescent="0.15">
      <c r="A148">
        <v>671480</v>
      </c>
      <c r="B148" t="s">
        <v>154</v>
      </c>
      <c r="C148" s="1">
        <v>350000</v>
      </c>
      <c r="D148" s="1">
        <v>50000</v>
      </c>
    </row>
    <row r="149" spans="1:4" x14ac:dyDescent="0.15">
      <c r="A149">
        <v>671481</v>
      </c>
      <c r="B149" t="s">
        <v>155</v>
      </c>
      <c r="C149" s="1">
        <v>350000</v>
      </c>
      <c r="D149" s="1">
        <v>50000</v>
      </c>
    </row>
    <row r="150" spans="1:4" x14ac:dyDescent="0.15">
      <c r="A150">
        <v>671482</v>
      </c>
      <c r="B150" t="s">
        <v>156</v>
      </c>
      <c r="C150" s="1">
        <v>350000</v>
      </c>
      <c r="D150" s="1">
        <v>50000</v>
      </c>
    </row>
    <row r="151" spans="1:4" x14ac:dyDescent="0.15">
      <c r="A151">
        <v>671483</v>
      </c>
      <c r="B151" t="s">
        <v>157</v>
      </c>
      <c r="C151" s="1">
        <v>350000</v>
      </c>
      <c r="D151" s="1">
        <v>50000</v>
      </c>
    </row>
    <row r="152" spans="1:4" x14ac:dyDescent="0.15">
      <c r="A152">
        <v>671484</v>
      </c>
      <c r="B152" t="s">
        <v>158</v>
      </c>
      <c r="C152" s="1">
        <v>350000</v>
      </c>
      <c r="D152" s="1">
        <v>50000</v>
      </c>
    </row>
    <row r="153" spans="1:4" x14ac:dyDescent="0.15">
      <c r="A153">
        <v>671485</v>
      </c>
      <c r="B153" t="s">
        <v>159</v>
      </c>
      <c r="C153" s="1">
        <v>350000</v>
      </c>
      <c r="D153" s="1">
        <v>50000</v>
      </c>
    </row>
    <row r="154" spans="1:4" x14ac:dyDescent="0.15">
      <c r="A154">
        <v>671486</v>
      </c>
      <c r="B154" t="s">
        <v>160</v>
      </c>
      <c r="C154" s="1">
        <v>350000</v>
      </c>
      <c r="D154" s="1">
        <v>50000</v>
      </c>
    </row>
    <row r="155" spans="1:4" x14ac:dyDescent="0.15">
      <c r="A155">
        <v>671487</v>
      </c>
      <c r="B155" t="s">
        <v>161</v>
      </c>
      <c r="C155" s="1">
        <v>350000</v>
      </c>
      <c r="D155" s="1">
        <v>50000</v>
      </c>
    </row>
    <row r="156" spans="1:4" x14ac:dyDescent="0.15">
      <c r="A156">
        <v>671488</v>
      </c>
      <c r="B156" t="s">
        <v>162</v>
      </c>
      <c r="C156" s="1">
        <v>350000</v>
      </c>
      <c r="D156" s="1">
        <v>50000</v>
      </c>
    </row>
    <row r="157" spans="1:4" x14ac:dyDescent="0.15">
      <c r="A157">
        <v>671489</v>
      </c>
      <c r="B157" t="s">
        <v>163</v>
      </c>
      <c r="C157" s="1">
        <v>350000</v>
      </c>
      <c r="D157" s="1">
        <v>50000</v>
      </c>
    </row>
    <row r="158" spans="1:4" x14ac:dyDescent="0.15">
      <c r="A158">
        <v>671490</v>
      </c>
      <c r="B158" t="s">
        <v>164</v>
      </c>
      <c r="C158" s="1">
        <v>350000</v>
      </c>
      <c r="D158" s="1">
        <v>50000</v>
      </c>
    </row>
    <row r="159" spans="1:4" x14ac:dyDescent="0.15">
      <c r="A159">
        <v>671491</v>
      </c>
      <c r="B159" t="s">
        <v>165</v>
      </c>
      <c r="C159" s="1">
        <v>350000</v>
      </c>
      <c r="D159" s="1">
        <v>50000</v>
      </c>
    </row>
    <row r="160" spans="1:4" x14ac:dyDescent="0.15">
      <c r="A160">
        <v>671492</v>
      </c>
      <c r="B160" t="s">
        <v>166</v>
      </c>
      <c r="C160" s="1">
        <v>350000</v>
      </c>
      <c r="D160" s="1">
        <v>50000</v>
      </c>
    </row>
    <row r="161" spans="1:4" x14ac:dyDescent="0.15">
      <c r="A161">
        <v>671493</v>
      </c>
      <c r="B161" t="s">
        <v>167</v>
      </c>
      <c r="C161" s="1">
        <v>350000</v>
      </c>
      <c r="D161" s="1">
        <v>50000</v>
      </c>
    </row>
    <row r="162" spans="1:4" x14ac:dyDescent="0.15">
      <c r="A162">
        <v>671494</v>
      </c>
      <c r="B162" t="s">
        <v>168</v>
      </c>
      <c r="C162" s="1">
        <v>350000</v>
      </c>
      <c r="D162" s="1">
        <v>50000</v>
      </c>
    </row>
    <row r="163" spans="1:4" x14ac:dyDescent="0.15">
      <c r="A163">
        <v>671495</v>
      </c>
      <c r="B163" t="s">
        <v>169</v>
      </c>
      <c r="C163" s="1">
        <v>350000</v>
      </c>
      <c r="D163" s="1">
        <v>50000</v>
      </c>
    </row>
    <row r="164" spans="1:4" x14ac:dyDescent="0.15">
      <c r="A164">
        <v>671496</v>
      </c>
      <c r="B164" t="s">
        <v>170</v>
      </c>
      <c r="C164" s="1">
        <v>350000</v>
      </c>
      <c r="D164" s="1">
        <v>50000</v>
      </c>
    </row>
    <row r="165" spans="1:4" x14ac:dyDescent="0.15">
      <c r="A165">
        <v>671497</v>
      </c>
      <c r="B165" t="s">
        <v>171</v>
      </c>
      <c r="C165" s="1">
        <v>350000</v>
      </c>
      <c r="D165" s="1">
        <v>50000</v>
      </c>
    </row>
    <row r="166" spans="1:4" x14ac:dyDescent="0.15">
      <c r="A166">
        <v>671498</v>
      </c>
      <c r="B166" t="s">
        <v>172</v>
      </c>
      <c r="C166" s="1">
        <v>350000</v>
      </c>
      <c r="D166" s="1">
        <v>50000</v>
      </c>
    </row>
    <row r="167" spans="1:4" x14ac:dyDescent="0.15">
      <c r="A167">
        <v>681510</v>
      </c>
      <c r="B167" t="s">
        <v>173</v>
      </c>
      <c r="C167" s="1">
        <v>350000</v>
      </c>
      <c r="D167" s="1">
        <v>50000</v>
      </c>
    </row>
    <row r="168" spans="1:4" x14ac:dyDescent="0.15">
      <c r="A168">
        <v>681511</v>
      </c>
      <c r="B168" t="s">
        <v>174</v>
      </c>
      <c r="C168" s="1">
        <v>350000</v>
      </c>
      <c r="D168" s="1">
        <v>50000</v>
      </c>
    </row>
    <row r="169" spans="1:4" x14ac:dyDescent="0.15">
      <c r="A169">
        <v>681512</v>
      </c>
      <c r="B169" t="s">
        <v>175</v>
      </c>
      <c r="C169" s="1">
        <v>350000</v>
      </c>
      <c r="D169" s="1">
        <v>50000</v>
      </c>
    </row>
    <row r="170" spans="1:4" x14ac:dyDescent="0.15">
      <c r="A170">
        <v>681513</v>
      </c>
      <c r="B170" t="s">
        <v>176</v>
      </c>
      <c r="C170" s="1">
        <v>350000</v>
      </c>
      <c r="D170" s="1">
        <v>50000</v>
      </c>
    </row>
    <row r="171" spans="1:4" x14ac:dyDescent="0.15">
      <c r="A171">
        <v>681514</v>
      </c>
      <c r="B171" t="s">
        <v>177</v>
      </c>
      <c r="C171" s="1">
        <v>350000</v>
      </c>
      <c r="D171" s="1">
        <v>50000</v>
      </c>
    </row>
    <row r="172" spans="1:4" x14ac:dyDescent="0.15">
      <c r="A172">
        <v>681515</v>
      </c>
      <c r="B172" t="s">
        <v>178</v>
      </c>
      <c r="C172" s="1">
        <v>350000</v>
      </c>
      <c r="D172" s="1">
        <v>50000</v>
      </c>
    </row>
    <row r="173" spans="1:4" x14ac:dyDescent="0.15">
      <c r="A173">
        <v>681516</v>
      </c>
      <c r="B173" t="s">
        <v>179</v>
      </c>
      <c r="C173" s="1">
        <v>350000</v>
      </c>
      <c r="D173" s="1">
        <v>50000</v>
      </c>
    </row>
    <row r="174" spans="1:4" x14ac:dyDescent="0.15">
      <c r="A174">
        <v>681517</v>
      </c>
      <c r="B174" t="s">
        <v>180</v>
      </c>
      <c r="C174" s="1">
        <v>350000</v>
      </c>
      <c r="D174" s="1">
        <v>50000</v>
      </c>
    </row>
    <row r="175" spans="1:4" x14ac:dyDescent="0.15">
      <c r="A175">
        <v>681518</v>
      </c>
      <c r="B175" t="s">
        <v>181</v>
      </c>
      <c r="C175" s="1">
        <v>350000</v>
      </c>
      <c r="D175" s="1">
        <v>50000</v>
      </c>
    </row>
    <row r="176" spans="1:4" x14ac:dyDescent="0.15">
      <c r="A176">
        <v>681519</v>
      </c>
      <c r="B176" t="s">
        <v>182</v>
      </c>
      <c r="C176" s="1">
        <v>350000</v>
      </c>
      <c r="D176" s="1">
        <v>50000</v>
      </c>
    </row>
    <row r="177" spans="1:4" x14ac:dyDescent="0.15">
      <c r="A177">
        <v>691540</v>
      </c>
      <c r="B177" t="s">
        <v>183</v>
      </c>
      <c r="C177" s="1">
        <v>350000</v>
      </c>
      <c r="D177" s="1">
        <v>50000</v>
      </c>
    </row>
    <row r="178" spans="1:4" x14ac:dyDescent="0.15">
      <c r="A178">
        <v>691541</v>
      </c>
      <c r="B178" t="s">
        <v>184</v>
      </c>
      <c r="C178" s="1">
        <v>350000</v>
      </c>
      <c r="D178" s="1">
        <v>50000</v>
      </c>
    </row>
    <row r="179" spans="1:4" x14ac:dyDescent="0.15">
      <c r="A179">
        <v>691542</v>
      </c>
      <c r="B179" t="s">
        <v>185</v>
      </c>
      <c r="C179" s="1">
        <v>350000</v>
      </c>
      <c r="D179" s="1">
        <v>50000</v>
      </c>
    </row>
    <row r="180" spans="1:4" x14ac:dyDescent="0.15">
      <c r="A180">
        <v>691543</v>
      </c>
      <c r="B180" t="s">
        <v>186</v>
      </c>
      <c r="C180" s="1">
        <v>350000</v>
      </c>
      <c r="D180" s="1">
        <v>50000</v>
      </c>
    </row>
    <row r="181" spans="1:4" x14ac:dyDescent="0.15">
      <c r="A181">
        <v>691544</v>
      </c>
      <c r="B181" t="s">
        <v>187</v>
      </c>
      <c r="C181" s="1">
        <v>350000</v>
      </c>
      <c r="D181" s="1">
        <v>50000</v>
      </c>
    </row>
    <row r="182" spans="1:4" x14ac:dyDescent="0.15">
      <c r="A182">
        <v>691545</v>
      </c>
      <c r="B182" t="s">
        <v>188</v>
      </c>
      <c r="C182" s="1">
        <v>350000</v>
      </c>
      <c r="D182" s="1">
        <v>50000</v>
      </c>
    </row>
    <row r="183" spans="1:4" x14ac:dyDescent="0.15">
      <c r="A183">
        <v>691546</v>
      </c>
      <c r="B183" t="s">
        <v>189</v>
      </c>
      <c r="C183" s="1">
        <v>350000</v>
      </c>
      <c r="D183" s="1">
        <v>50000</v>
      </c>
    </row>
    <row r="184" spans="1:4" x14ac:dyDescent="0.15">
      <c r="A184">
        <v>691547</v>
      </c>
      <c r="B184" t="s">
        <v>190</v>
      </c>
      <c r="C184" s="1">
        <v>350000</v>
      </c>
      <c r="D184" s="1">
        <v>50000</v>
      </c>
    </row>
    <row r="185" spans="1:4" x14ac:dyDescent="0.15">
      <c r="A185">
        <v>691548</v>
      </c>
      <c r="B185" t="s">
        <v>191</v>
      </c>
      <c r="C185" s="1">
        <v>350000</v>
      </c>
      <c r="D185" s="1">
        <v>50000</v>
      </c>
    </row>
    <row r="186" spans="1:4" x14ac:dyDescent="0.15">
      <c r="A186">
        <v>691549</v>
      </c>
      <c r="B186" t="s">
        <v>192</v>
      </c>
      <c r="C186" s="1">
        <v>350000</v>
      </c>
      <c r="D186" s="1">
        <v>50000</v>
      </c>
    </row>
    <row r="187" spans="1:4" x14ac:dyDescent="0.15">
      <c r="A187">
        <v>691550</v>
      </c>
      <c r="B187" t="s">
        <v>193</v>
      </c>
      <c r="C187" s="1">
        <v>350000</v>
      </c>
      <c r="D187" s="1">
        <v>50000</v>
      </c>
    </row>
    <row r="188" spans="1:4" x14ac:dyDescent="0.15">
      <c r="A188">
        <v>691551</v>
      </c>
      <c r="B188" t="s">
        <v>194</v>
      </c>
      <c r="C188" s="1">
        <v>350000</v>
      </c>
      <c r="D188" s="1">
        <v>50000</v>
      </c>
    </row>
    <row r="189" spans="1:4" x14ac:dyDescent="0.15">
      <c r="A189">
        <v>691552</v>
      </c>
      <c r="B189" t="s">
        <v>195</v>
      </c>
      <c r="C189" s="1">
        <v>350000</v>
      </c>
      <c r="D189" s="1">
        <v>50000</v>
      </c>
    </row>
    <row r="190" spans="1:4" x14ac:dyDescent="0.15">
      <c r="A190">
        <v>691553</v>
      </c>
      <c r="B190" t="s">
        <v>196</v>
      </c>
      <c r="C190" s="1">
        <v>350000</v>
      </c>
      <c r="D190" s="1">
        <v>50000</v>
      </c>
    </row>
    <row r="191" spans="1:4" x14ac:dyDescent="0.15">
      <c r="A191">
        <v>691554</v>
      </c>
      <c r="B191" t="s">
        <v>197</v>
      </c>
      <c r="C191" s="1">
        <v>350000</v>
      </c>
      <c r="D191" s="1">
        <v>50000</v>
      </c>
    </row>
    <row r="192" spans="1:4" x14ac:dyDescent="0.15">
      <c r="A192">
        <v>691555</v>
      </c>
      <c r="B192" t="s">
        <v>198</v>
      </c>
      <c r="C192" s="1">
        <v>350000</v>
      </c>
      <c r="D192" s="1">
        <v>50000</v>
      </c>
    </row>
    <row r="193" spans="1:4" x14ac:dyDescent="0.15">
      <c r="A193">
        <v>701570</v>
      </c>
      <c r="B193" t="s">
        <v>199</v>
      </c>
      <c r="C193" s="1">
        <v>350000</v>
      </c>
      <c r="D193" s="1">
        <v>50000</v>
      </c>
    </row>
    <row r="194" spans="1:4" x14ac:dyDescent="0.15">
      <c r="A194">
        <v>701571</v>
      </c>
      <c r="B194" t="s">
        <v>200</v>
      </c>
      <c r="C194" s="1">
        <v>350000</v>
      </c>
      <c r="D194" s="1">
        <v>50000</v>
      </c>
    </row>
    <row r="195" spans="1:4" x14ac:dyDescent="0.15">
      <c r="A195">
        <v>701572</v>
      </c>
      <c r="B195" t="s">
        <v>201</v>
      </c>
      <c r="C195" s="1">
        <v>350000</v>
      </c>
      <c r="D195" s="1">
        <v>50000</v>
      </c>
    </row>
    <row r="196" spans="1:4" x14ac:dyDescent="0.15">
      <c r="A196">
        <v>701573</v>
      </c>
      <c r="B196" t="s">
        <v>202</v>
      </c>
      <c r="C196" s="1">
        <v>350000</v>
      </c>
      <c r="D196" s="1">
        <v>50000</v>
      </c>
    </row>
    <row r="197" spans="1:4" x14ac:dyDescent="0.15">
      <c r="A197">
        <v>701574</v>
      </c>
      <c r="B197" t="s">
        <v>203</v>
      </c>
      <c r="C197" s="1">
        <v>350000</v>
      </c>
      <c r="D197" s="1">
        <v>50000</v>
      </c>
    </row>
    <row r="198" spans="1:4" x14ac:dyDescent="0.15">
      <c r="A198">
        <v>701575</v>
      </c>
      <c r="B198" t="s">
        <v>204</v>
      </c>
      <c r="C198" s="1">
        <v>350000</v>
      </c>
      <c r="D198" s="1">
        <v>50000</v>
      </c>
    </row>
    <row r="199" spans="1:4" x14ac:dyDescent="0.15">
      <c r="A199">
        <v>701576</v>
      </c>
      <c r="B199" t="s">
        <v>205</v>
      </c>
      <c r="C199" s="1">
        <v>350000</v>
      </c>
      <c r="D199" s="1">
        <v>50000</v>
      </c>
    </row>
    <row r="200" spans="1:4" x14ac:dyDescent="0.15">
      <c r="A200">
        <v>701577</v>
      </c>
      <c r="B200" t="s">
        <v>206</v>
      </c>
      <c r="C200" s="1">
        <v>350000</v>
      </c>
      <c r="D200" s="1">
        <v>50000</v>
      </c>
    </row>
    <row r="201" spans="1:4" x14ac:dyDescent="0.15">
      <c r="A201">
        <v>701578</v>
      </c>
      <c r="B201" t="s">
        <v>207</v>
      </c>
      <c r="C201" s="1">
        <v>350000</v>
      </c>
      <c r="D201" s="1">
        <v>50000</v>
      </c>
    </row>
    <row r="202" spans="1:4" x14ac:dyDescent="0.15">
      <c r="A202">
        <v>701579</v>
      </c>
      <c r="B202" t="s">
        <v>208</v>
      </c>
      <c r="C202" s="1">
        <v>350000</v>
      </c>
      <c r="D202" s="1">
        <v>50000</v>
      </c>
    </row>
    <row r="203" spans="1:4" x14ac:dyDescent="0.15">
      <c r="A203">
        <v>701580</v>
      </c>
      <c r="B203" t="s">
        <v>209</v>
      </c>
      <c r="C203" s="1">
        <v>350000</v>
      </c>
      <c r="D203" s="1">
        <v>50000</v>
      </c>
    </row>
    <row r="204" spans="1:4" x14ac:dyDescent="0.15">
      <c r="A204">
        <v>701581</v>
      </c>
      <c r="B204" t="s">
        <v>210</v>
      </c>
      <c r="C204" s="1">
        <v>350000</v>
      </c>
      <c r="D204" s="1">
        <v>50000</v>
      </c>
    </row>
    <row r="205" spans="1:4" x14ac:dyDescent="0.15">
      <c r="A205">
        <v>711600</v>
      </c>
      <c r="B205" t="s">
        <v>211</v>
      </c>
      <c r="C205" s="1">
        <v>350000</v>
      </c>
      <c r="D205" s="1">
        <v>50000</v>
      </c>
    </row>
    <row r="206" spans="1:4" x14ac:dyDescent="0.15">
      <c r="A206">
        <v>711601</v>
      </c>
      <c r="B206" t="s">
        <v>212</v>
      </c>
      <c r="C206" s="1">
        <v>350000</v>
      </c>
      <c r="D206" s="1">
        <v>50000</v>
      </c>
    </row>
    <row r="207" spans="1:4" x14ac:dyDescent="0.15">
      <c r="A207">
        <v>711602</v>
      </c>
      <c r="B207" t="s">
        <v>213</v>
      </c>
      <c r="C207" s="1">
        <v>350000</v>
      </c>
      <c r="D207" s="1">
        <v>50000</v>
      </c>
    </row>
    <row r="208" spans="1:4" x14ac:dyDescent="0.15">
      <c r="A208">
        <v>711603</v>
      </c>
      <c r="B208" t="s">
        <v>214</v>
      </c>
      <c r="C208" s="1">
        <v>350000</v>
      </c>
      <c r="D208" s="1">
        <v>50000</v>
      </c>
    </row>
    <row r="209" spans="1:4" x14ac:dyDescent="0.15">
      <c r="A209">
        <v>711604</v>
      </c>
      <c r="B209" t="s">
        <v>215</v>
      </c>
      <c r="C209" s="1">
        <v>350000</v>
      </c>
      <c r="D209" s="1">
        <v>50000</v>
      </c>
    </row>
    <row r="210" spans="1:4" x14ac:dyDescent="0.15">
      <c r="A210">
        <v>711605</v>
      </c>
      <c r="B210" t="s">
        <v>216</v>
      </c>
      <c r="C210" s="1">
        <v>350000</v>
      </c>
      <c r="D210" s="1">
        <v>50000</v>
      </c>
    </row>
    <row r="211" spans="1:4" x14ac:dyDescent="0.15">
      <c r="A211">
        <v>711606</v>
      </c>
      <c r="B211" t="s">
        <v>217</v>
      </c>
      <c r="C211" s="1">
        <v>350000</v>
      </c>
      <c r="D211" s="1">
        <v>50000</v>
      </c>
    </row>
    <row r="212" spans="1:4" x14ac:dyDescent="0.15">
      <c r="A212">
        <v>711607</v>
      </c>
      <c r="B212" t="s">
        <v>218</v>
      </c>
      <c r="C212" s="1">
        <v>350000</v>
      </c>
      <c r="D212" s="1">
        <v>50000</v>
      </c>
    </row>
    <row r="213" spans="1:4" x14ac:dyDescent="0.15">
      <c r="A213">
        <v>711608</v>
      </c>
      <c r="B213" t="s">
        <v>219</v>
      </c>
      <c r="C213" s="1">
        <v>350000</v>
      </c>
      <c r="D213" s="1">
        <v>50000</v>
      </c>
    </row>
    <row r="214" spans="1:4" x14ac:dyDescent="0.15">
      <c r="A214">
        <v>711609</v>
      </c>
      <c r="B214" t="s">
        <v>220</v>
      </c>
      <c r="C214" s="1">
        <v>350000</v>
      </c>
      <c r="D214" s="1">
        <v>50000</v>
      </c>
    </row>
    <row r="215" spans="1:4" x14ac:dyDescent="0.15">
      <c r="A215">
        <v>721630</v>
      </c>
      <c r="B215" t="s">
        <v>221</v>
      </c>
      <c r="C215" s="1">
        <v>350000</v>
      </c>
      <c r="D215" s="1">
        <v>50000</v>
      </c>
    </row>
    <row r="216" spans="1:4" x14ac:dyDescent="0.15">
      <c r="A216">
        <v>721631</v>
      </c>
      <c r="B216" t="s">
        <v>222</v>
      </c>
      <c r="C216" s="1">
        <v>350000</v>
      </c>
      <c r="D216" s="1">
        <v>50000</v>
      </c>
    </row>
    <row r="217" spans="1:4" x14ac:dyDescent="0.15">
      <c r="A217">
        <v>721632</v>
      </c>
      <c r="B217" t="s">
        <v>223</v>
      </c>
      <c r="C217" s="1">
        <v>350000</v>
      </c>
      <c r="D217" s="1">
        <v>50000</v>
      </c>
    </row>
    <row r="218" spans="1:4" x14ac:dyDescent="0.15">
      <c r="A218">
        <v>721633</v>
      </c>
      <c r="B218" t="s">
        <v>224</v>
      </c>
      <c r="C218" s="1">
        <v>350000</v>
      </c>
      <c r="D218" s="1">
        <v>50000</v>
      </c>
    </row>
    <row r="219" spans="1:4" x14ac:dyDescent="0.15">
      <c r="A219">
        <v>721634</v>
      </c>
      <c r="B219" t="s">
        <v>225</v>
      </c>
      <c r="C219" s="1">
        <v>350000</v>
      </c>
      <c r="D219" s="1">
        <v>50000</v>
      </c>
    </row>
    <row r="220" spans="1:4" x14ac:dyDescent="0.15">
      <c r="A220">
        <v>721635</v>
      </c>
      <c r="B220" t="s">
        <v>226</v>
      </c>
      <c r="C220" s="1">
        <v>350000</v>
      </c>
      <c r="D220" s="1">
        <v>50000</v>
      </c>
    </row>
    <row r="221" spans="1:4" x14ac:dyDescent="0.15">
      <c r="A221">
        <v>721636</v>
      </c>
      <c r="B221" t="s">
        <v>227</v>
      </c>
      <c r="C221" s="1">
        <v>350000</v>
      </c>
      <c r="D221" s="1">
        <v>50000</v>
      </c>
    </row>
    <row r="222" spans="1:4" x14ac:dyDescent="0.15">
      <c r="A222">
        <v>721637</v>
      </c>
      <c r="B222" t="s">
        <v>228</v>
      </c>
      <c r="C222" s="1">
        <v>350000</v>
      </c>
      <c r="D222" s="1">
        <v>50000</v>
      </c>
    </row>
    <row r="223" spans="1:4" x14ac:dyDescent="0.15">
      <c r="A223">
        <v>721638</v>
      </c>
      <c r="B223" t="s">
        <v>229</v>
      </c>
      <c r="C223" s="1">
        <v>350000</v>
      </c>
      <c r="D223" s="1">
        <v>50000</v>
      </c>
    </row>
    <row r="224" spans="1:4" x14ac:dyDescent="0.15">
      <c r="A224">
        <v>721639</v>
      </c>
      <c r="B224" t="s">
        <v>230</v>
      </c>
      <c r="C224" s="1">
        <v>350000</v>
      </c>
      <c r="D224" s="1">
        <v>50000</v>
      </c>
    </row>
    <row r="225" spans="1:4" x14ac:dyDescent="0.15">
      <c r="A225">
        <v>721640</v>
      </c>
      <c r="B225" t="s">
        <v>231</v>
      </c>
      <c r="C225" s="1">
        <v>350000</v>
      </c>
      <c r="D225" s="1">
        <v>50000</v>
      </c>
    </row>
    <row r="226" spans="1:4" x14ac:dyDescent="0.15">
      <c r="A226">
        <v>721641</v>
      </c>
      <c r="B226" t="s">
        <v>232</v>
      </c>
      <c r="C226" s="1">
        <v>350000</v>
      </c>
      <c r="D226" s="1">
        <v>50000</v>
      </c>
    </row>
    <row r="227" spans="1:4" x14ac:dyDescent="0.15">
      <c r="A227">
        <v>721642</v>
      </c>
      <c r="B227" t="s">
        <v>233</v>
      </c>
      <c r="C227" s="1">
        <v>350000</v>
      </c>
      <c r="D227" s="1">
        <v>50000</v>
      </c>
    </row>
    <row r="228" spans="1:4" x14ac:dyDescent="0.15">
      <c r="A228">
        <v>721643</v>
      </c>
      <c r="B228" t="s">
        <v>234</v>
      </c>
      <c r="C228" s="1">
        <v>350000</v>
      </c>
      <c r="D228" s="1">
        <v>50000</v>
      </c>
    </row>
    <row r="229" spans="1:4" x14ac:dyDescent="0.15">
      <c r="A229">
        <v>721644</v>
      </c>
      <c r="B229" t="s">
        <v>235</v>
      </c>
      <c r="C229" s="1">
        <v>350000</v>
      </c>
      <c r="D229" s="1">
        <v>50000</v>
      </c>
    </row>
    <row r="230" spans="1:4" x14ac:dyDescent="0.15">
      <c r="A230">
        <v>731660</v>
      </c>
      <c r="B230" t="s">
        <v>236</v>
      </c>
      <c r="C230" s="1">
        <v>350000</v>
      </c>
      <c r="D230" s="1">
        <v>50000</v>
      </c>
    </row>
    <row r="231" spans="1:4" x14ac:dyDescent="0.15">
      <c r="A231">
        <v>731661</v>
      </c>
      <c r="B231" t="s">
        <v>237</v>
      </c>
      <c r="C231" s="1">
        <v>350000</v>
      </c>
      <c r="D231" s="1">
        <v>50000</v>
      </c>
    </row>
    <row r="232" spans="1:4" x14ac:dyDescent="0.15">
      <c r="A232">
        <v>731662</v>
      </c>
      <c r="B232" t="s">
        <v>238</v>
      </c>
      <c r="C232" s="1">
        <v>350000</v>
      </c>
      <c r="D232" s="1">
        <v>50000</v>
      </c>
    </row>
    <row r="233" spans="1:4" x14ac:dyDescent="0.15">
      <c r="A233">
        <v>731663</v>
      </c>
      <c r="B233" t="s">
        <v>239</v>
      </c>
      <c r="C233" s="1">
        <v>350000</v>
      </c>
      <c r="D233" s="1">
        <v>50000</v>
      </c>
    </row>
    <row r="234" spans="1:4" x14ac:dyDescent="0.15">
      <c r="A234">
        <v>731664</v>
      </c>
      <c r="B234" t="s">
        <v>240</v>
      </c>
      <c r="C234" s="1">
        <v>350000</v>
      </c>
      <c r="D234" s="1">
        <v>50000</v>
      </c>
    </row>
    <row r="235" spans="1:4" x14ac:dyDescent="0.15">
      <c r="A235">
        <v>731665</v>
      </c>
      <c r="B235" t="s">
        <v>241</v>
      </c>
      <c r="C235" s="1">
        <v>350000</v>
      </c>
      <c r="D235" s="1">
        <v>50000</v>
      </c>
    </row>
    <row r="236" spans="1:4" x14ac:dyDescent="0.15">
      <c r="A236">
        <v>731666</v>
      </c>
      <c r="B236" t="s">
        <v>242</v>
      </c>
      <c r="C236" s="1">
        <v>350000</v>
      </c>
      <c r="D236" s="1">
        <v>50000</v>
      </c>
    </row>
    <row r="237" spans="1:4" x14ac:dyDescent="0.15">
      <c r="A237">
        <v>731667</v>
      </c>
      <c r="B237" t="s">
        <v>243</v>
      </c>
      <c r="C237" s="1">
        <v>350000</v>
      </c>
      <c r="D237" s="1">
        <v>50000</v>
      </c>
    </row>
    <row r="238" spans="1:4" x14ac:dyDescent="0.15">
      <c r="A238">
        <v>731668</v>
      </c>
      <c r="B238" t="s">
        <v>244</v>
      </c>
      <c r="C238" s="1">
        <v>350000</v>
      </c>
      <c r="D238" s="1">
        <v>50000</v>
      </c>
    </row>
    <row r="239" spans="1:4" x14ac:dyDescent="0.15">
      <c r="A239">
        <v>731669</v>
      </c>
      <c r="B239" t="s">
        <v>245</v>
      </c>
      <c r="C239" s="1">
        <v>350000</v>
      </c>
      <c r="D239" s="1">
        <v>50000</v>
      </c>
    </row>
    <row r="240" spans="1:4" x14ac:dyDescent="0.15">
      <c r="A240">
        <v>731670</v>
      </c>
      <c r="B240" t="s">
        <v>246</v>
      </c>
      <c r="C240" s="1">
        <v>350000</v>
      </c>
      <c r="D240" s="1">
        <v>50000</v>
      </c>
    </row>
    <row r="241" spans="1:4" x14ac:dyDescent="0.15">
      <c r="A241">
        <v>731671</v>
      </c>
      <c r="B241" t="s">
        <v>247</v>
      </c>
      <c r="C241" s="1">
        <v>350000</v>
      </c>
      <c r="D241" s="1">
        <v>50000</v>
      </c>
    </row>
    <row r="242" spans="1:4" x14ac:dyDescent="0.15">
      <c r="A242">
        <v>731672</v>
      </c>
      <c r="B242" t="s">
        <v>248</v>
      </c>
      <c r="C242" s="1">
        <v>350000</v>
      </c>
      <c r="D242" s="1">
        <v>50000</v>
      </c>
    </row>
    <row r="243" spans="1:4" x14ac:dyDescent="0.15">
      <c r="A243">
        <v>731673</v>
      </c>
      <c r="B243" t="s">
        <v>249</v>
      </c>
      <c r="C243" s="1">
        <v>350000</v>
      </c>
      <c r="D243" s="1">
        <v>50000</v>
      </c>
    </row>
    <row r="244" spans="1:4" x14ac:dyDescent="0.15">
      <c r="A244">
        <v>741690</v>
      </c>
      <c r="B244" t="s">
        <v>250</v>
      </c>
      <c r="C244" s="1">
        <v>350000</v>
      </c>
      <c r="D244" s="1">
        <v>50000</v>
      </c>
    </row>
    <row r="245" spans="1:4" x14ac:dyDescent="0.15">
      <c r="A245">
        <v>741691</v>
      </c>
      <c r="B245" t="s">
        <v>251</v>
      </c>
      <c r="C245" s="1">
        <v>350000</v>
      </c>
      <c r="D245" s="1">
        <v>50000</v>
      </c>
    </row>
    <row r="246" spans="1:4" x14ac:dyDescent="0.15">
      <c r="A246">
        <v>741692</v>
      </c>
      <c r="B246" t="s">
        <v>252</v>
      </c>
      <c r="C246" s="1">
        <v>350000</v>
      </c>
      <c r="D246" s="1">
        <v>50000</v>
      </c>
    </row>
    <row r="247" spans="1:4" x14ac:dyDescent="0.15">
      <c r="A247">
        <v>741693</v>
      </c>
      <c r="B247" t="s">
        <v>253</v>
      </c>
      <c r="C247" s="1">
        <v>350000</v>
      </c>
      <c r="D247" s="1">
        <v>50000</v>
      </c>
    </row>
    <row r="248" spans="1:4" x14ac:dyDescent="0.15">
      <c r="A248">
        <v>741694</v>
      </c>
      <c r="B248" t="s">
        <v>254</v>
      </c>
      <c r="C248" s="1">
        <v>350000</v>
      </c>
      <c r="D248" s="1">
        <v>50000</v>
      </c>
    </row>
    <row r="249" spans="1:4" x14ac:dyDescent="0.15">
      <c r="A249">
        <v>741695</v>
      </c>
      <c r="B249" t="s">
        <v>255</v>
      </c>
      <c r="C249" s="1">
        <v>350000</v>
      </c>
      <c r="D249" s="1">
        <v>50000</v>
      </c>
    </row>
    <row r="250" spans="1:4" x14ac:dyDescent="0.15">
      <c r="A250">
        <v>741696</v>
      </c>
      <c r="B250" t="s">
        <v>256</v>
      </c>
      <c r="C250" s="1">
        <v>350000</v>
      </c>
      <c r="D250" s="1">
        <v>50000</v>
      </c>
    </row>
    <row r="251" spans="1:4" x14ac:dyDescent="0.15">
      <c r="A251">
        <v>741697</v>
      </c>
      <c r="B251" t="s">
        <v>257</v>
      </c>
      <c r="C251" s="1">
        <v>350000</v>
      </c>
      <c r="D251" s="1">
        <v>50000</v>
      </c>
    </row>
    <row r="252" spans="1:4" x14ac:dyDescent="0.15">
      <c r="A252">
        <v>741698</v>
      </c>
      <c r="B252" t="s">
        <v>258</v>
      </c>
      <c r="C252" s="1">
        <v>350000</v>
      </c>
      <c r="D252" s="1">
        <v>50000</v>
      </c>
    </row>
    <row r="253" spans="1:4" x14ac:dyDescent="0.15">
      <c r="A253">
        <v>741699</v>
      </c>
      <c r="B253" t="s">
        <v>259</v>
      </c>
      <c r="C253" s="1">
        <v>350000</v>
      </c>
      <c r="D253" s="1">
        <v>50000</v>
      </c>
    </row>
    <row r="254" spans="1:4" x14ac:dyDescent="0.15">
      <c r="A254">
        <v>741700</v>
      </c>
      <c r="B254" t="s">
        <v>260</v>
      </c>
      <c r="C254" s="1">
        <v>350000</v>
      </c>
      <c r="D254" s="1">
        <v>50000</v>
      </c>
    </row>
    <row r="255" spans="1:4" x14ac:dyDescent="0.15">
      <c r="A255">
        <v>741701</v>
      </c>
      <c r="B255" t="s">
        <v>261</v>
      </c>
      <c r="C255" s="1">
        <v>350000</v>
      </c>
      <c r="D255" s="1">
        <v>50000</v>
      </c>
    </row>
    <row r="256" spans="1:4" x14ac:dyDescent="0.15">
      <c r="A256">
        <v>741702</v>
      </c>
      <c r="B256" t="s">
        <v>262</v>
      </c>
      <c r="C256" s="1">
        <v>350000</v>
      </c>
      <c r="D256" s="1">
        <v>50000</v>
      </c>
    </row>
    <row r="257" spans="1:4" x14ac:dyDescent="0.15">
      <c r="A257">
        <v>741703</v>
      </c>
      <c r="B257" t="s">
        <v>263</v>
      </c>
      <c r="C257" s="1">
        <v>350000</v>
      </c>
      <c r="D257" s="1">
        <v>50000</v>
      </c>
    </row>
    <row r="258" spans="1:4" x14ac:dyDescent="0.15">
      <c r="A258">
        <v>741719</v>
      </c>
      <c r="B258" t="s">
        <v>264</v>
      </c>
      <c r="C258" s="1">
        <v>350000</v>
      </c>
      <c r="D258" s="1">
        <v>50000</v>
      </c>
    </row>
    <row r="259" spans="1:4" x14ac:dyDescent="0.15">
      <c r="A259">
        <v>751720</v>
      </c>
      <c r="B259" t="s">
        <v>265</v>
      </c>
      <c r="C259" s="1">
        <v>350000</v>
      </c>
      <c r="D259" s="1">
        <v>50000</v>
      </c>
    </row>
    <row r="260" spans="1:4" x14ac:dyDescent="0.15">
      <c r="A260">
        <v>751721</v>
      </c>
      <c r="B260" t="s">
        <v>266</v>
      </c>
      <c r="C260" s="1">
        <v>350000</v>
      </c>
      <c r="D260" s="1">
        <v>50000</v>
      </c>
    </row>
    <row r="261" spans="1:4" x14ac:dyDescent="0.15">
      <c r="A261">
        <v>751722</v>
      </c>
      <c r="B261" t="s">
        <v>267</v>
      </c>
      <c r="C261" s="1">
        <v>350000</v>
      </c>
      <c r="D261" s="1">
        <v>50000</v>
      </c>
    </row>
    <row r="262" spans="1:4" x14ac:dyDescent="0.15">
      <c r="A262">
        <v>751723</v>
      </c>
      <c r="B262" t="s">
        <v>268</v>
      </c>
      <c r="C262" s="1">
        <v>350000</v>
      </c>
      <c r="D262" s="1">
        <v>50000</v>
      </c>
    </row>
    <row r="263" spans="1:4" x14ac:dyDescent="0.15">
      <c r="A263">
        <v>751724</v>
      </c>
      <c r="B263" t="s">
        <v>269</v>
      </c>
      <c r="C263" s="1">
        <v>350000</v>
      </c>
      <c r="D263" s="1">
        <v>50000</v>
      </c>
    </row>
    <row r="264" spans="1:4" x14ac:dyDescent="0.15">
      <c r="A264">
        <v>751725</v>
      </c>
      <c r="B264" t="s">
        <v>270</v>
      </c>
      <c r="C264" s="1">
        <v>350000</v>
      </c>
      <c r="D264" s="1">
        <v>50000</v>
      </c>
    </row>
    <row r="265" spans="1:4" x14ac:dyDescent="0.15">
      <c r="A265">
        <v>751726</v>
      </c>
      <c r="B265" t="s">
        <v>271</v>
      </c>
      <c r="C265" s="1">
        <v>350000</v>
      </c>
      <c r="D265" s="1">
        <v>50000</v>
      </c>
    </row>
    <row r="266" spans="1:4" x14ac:dyDescent="0.15">
      <c r="A266">
        <v>751727</v>
      </c>
      <c r="B266" t="s">
        <v>272</v>
      </c>
      <c r="C266" s="1">
        <v>350000</v>
      </c>
      <c r="D266" s="1">
        <v>50000</v>
      </c>
    </row>
    <row r="267" spans="1:4" x14ac:dyDescent="0.15">
      <c r="A267">
        <v>751728</v>
      </c>
      <c r="B267" t="s">
        <v>273</v>
      </c>
      <c r="C267" s="1">
        <v>350000</v>
      </c>
      <c r="D267" s="1">
        <v>50000</v>
      </c>
    </row>
    <row r="268" spans="1:4" x14ac:dyDescent="0.15">
      <c r="A268">
        <v>751729</v>
      </c>
      <c r="B268" t="s">
        <v>274</v>
      </c>
      <c r="C268" s="1">
        <v>350000</v>
      </c>
      <c r="D268" s="1">
        <v>50000</v>
      </c>
    </row>
    <row r="269" spans="1:4" x14ac:dyDescent="0.15">
      <c r="A269">
        <v>751730</v>
      </c>
      <c r="B269" t="s">
        <v>275</v>
      </c>
      <c r="C269" s="1">
        <v>350000</v>
      </c>
      <c r="D269" s="1">
        <v>50000</v>
      </c>
    </row>
    <row r="270" spans="1:4" x14ac:dyDescent="0.15">
      <c r="A270">
        <v>751731</v>
      </c>
      <c r="B270" t="s">
        <v>276</v>
      </c>
      <c r="C270" s="1">
        <v>350000</v>
      </c>
      <c r="D270" s="1">
        <v>50000</v>
      </c>
    </row>
    <row r="271" spans="1:4" x14ac:dyDescent="0.15">
      <c r="A271">
        <v>751732</v>
      </c>
      <c r="B271" t="s">
        <v>277</v>
      </c>
      <c r="C271" s="1">
        <v>350000</v>
      </c>
      <c r="D271" s="1">
        <v>50000</v>
      </c>
    </row>
    <row r="272" spans="1:4" x14ac:dyDescent="0.15">
      <c r="A272">
        <v>751733</v>
      </c>
      <c r="B272" t="s">
        <v>278</v>
      </c>
      <c r="C272" s="1">
        <v>350000</v>
      </c>
      <c r="D272" s="1">
        <v>50000</v>
      </c>
    </row>
    <row r="273" spans="1:4" x14ac:dyDescent="0.15">
      <c r="A273">
        <v>751734</v>
      </c>
      <c r="B273" t="s">
        <v>279</v>
      </c>
      <c r="C273" s="1">
        <v>350000</v>
      </c>
      <c r="D273" s="1">
        <v>50000</v>
      </c>
    </row>
    <row r="274" spans="1:4" x14ac:dyDescent="0.15">
      <c r="A274">
        <v>751736</v>
      </c>
      <c r="B274" t="s">
        <v>280</v>
      </c>
      <c r="C274" s="1">
        <v>350000</v>
      </c>
      <c r="D274" s="1">
        <v>50000</v>
      </c>
    </row>
    <row r="275" spans="1:4" x14ac:dyDescent="0.15">
      <c r="A275">
        <v>751737</v>
      </c>
      <c r="B275" t="s">
        <v>281</v>
      </c>
      <c r="C275" s="1">
        <v>350000</v>
      </c>
      <c r="D275" s="1">
        <v>50000</v>
      </c>
    </row>
    <row r="276" spans="1:4" x14ac:dyDescent="0.15">
      <c r="A276">
        <v>751738</v>
      </c>
      <c r="B276" t="s">
        <v>282</v>
      </c>
      <c r="C276" s="1">
        <v>350000</v>
      </c>
      <c r="D276" s="1">
        <v>50000</v>
      </c>
    </row>
    <row r="277" spans="1:4" x14ac:dyDescent="0.15">
      <c r="A277">
        <v>751740</v>
      </c>
      <c r="B277" t="s">
        <v>283</v>
      </c>
      <c r="C277" s="1">
        <v>350000</v>
      </c>
      <c r="D277" s="1">
        <v>50000</v>
      </c>
    </row>
    <row r="278" spans="1:4" x14ac:dyDescent="0.15">
      <c r="A278">
        <v>751741</v>
      </c>
      <c r="B278" t="s">
        <v>284</v>
      </c>
      <c r="C278" s="1">
        <v>350000</v>
      </c>
      <c r="D278" s="1">
        <v>50000</v>
      </c>
    </row>
    <row r="279" spans="1:4" x14ac:dyDescent="0.15">
      <c r="A279">
        <v>751742</v>
      </c>
      <c r="B279" t="s">
        <v>285</v>
      </c>
      <c r="C279" s="1">
        <v>350000</v>
      </c>
      <c r="D279" s="1">
        <v>50000</v>
      </c>
    </row>
    <row r="280" spans="1:4" x14ac:dyDescent="0.15">
      <c r="A280">
        <v>751743</v>
      </c>
      <c r="B280" t="s">
        <v>286</v>
      </c>
      <c r="C280" s="1">
        <v>350000</v>
      </c>
      <c r="D280" s="1">
        <v>50000</v>
      </c>
    </row>
    <row r="281" spans="1:4" x14ac:dyDescent="0.15">
      <c r="A281">
        <v>761752</v>
      </c>
      <c r="B281" t="s">
        <v>287</v>
      </c>
      <c r="C281" s="1">
        <v>350000</v>
      </c>
      <c r="D281" s="1">
        <v>50000</v>
      </c>
    </row>
    <row r="282" spans="1:4" x14ac:dyDescent="0.15">
      <c r="A282">
        <v>761753</v>
      </c>
      <c r="B282" t="s">
        <v>288</v>
      </c>
      <c r="C282" s="1">
        <v>350000</v>
      </c>
      <c r="D282" s="1">
        <v>50000</v>
      </c>
    </row>
    <row r="283" spans="1:4" x14ac:dyDescent="0.15">
      <c r="A283">
        <v>761754</v>
      </c>
      <c r="B283" t="s">
        <v>289</v>
      </c>
      <c r="C283" s="1">
        <v>350000</v>
      </c>
      <c r="D283" s="1">
        <v>50000</v>
      </c>
    </row>
    <row r="284" spans="1:4" x14ac:dyDescent="0.15">
      <c r="A284">
        <v>761755</v>
      </c>
      <c r="B284" t="s">
        <v>290</v>
      </c>
      <c r="C284" s="1">
        <v>350000</v>
      </c>
      <c r="D284" s="1">
        <v>50000</v>
      </c>
    </row>
    <row r="285" spans="1:4" x14ac:dyDescent="0.15">
      <c r="A285">
        <v>761756</v>
      </c>
      <c r="B285" t="s">
        <v>291</v>
      </c>
      <c r="C285" s="1">
        <v>350000</v>
      </c>
      <c r="D285" s="1">
        <v>50000</v>
      </c>
    </row>
    <row r="286" spans="1:4" x14ac:dyDescent="0.15">
      <c r="A286">
        <v>761757</v>
      </c>
      <c r="B286" t="s">
        <v>292</v>
      </c>
      <c r="C286" s="1">
        <v>350000</v>
      </c>
      <c r="D286" s="1">
        <v>50000</v>
      </c>
    </row>
    <row r="287" spans="1:4" x14ac:dyDescent="0.15">
      <c r="A287">
        <v>761759</v>
      </c>
      <c r="B287" t="s">
        <v>293</v>
      </c>
      <c r="C287" s="1">
        <v>350000</v>
      </c>
      <c r="D287" s="1">
        <v>50000</v>
      </c>
    </row>
    <row r="288" spans="1:4" x14ac:dyDescent="0.15">
      <c r="A288">
        <v>761760</v>
      </c>
      <c r="B288" t="s">
        <v>294</v>
      </c>
      <c r="C288" s="1">
        <v>350000</v>
      </c>
      <c r="D288" s="1">
        <v>50000</v>
      </c>
    </row>
    <row r="289" spans="1:4" x14ac:dyDescent="0.15">
      <c r="A289">
        <v>761761</v>
      </c>
      <c r="B289" t="s">
        <v>295</v>
      </c>
      <c r="C289" s="1">
        <v>350000</v>
      </c>
      <c r="D289" s="1">
        <v>50000</v>
      </c>
    </row>
    <row r="290" spans="1:4" x14ac:dyDescent="0.15">
      <c r="A290">
        <v>761763</v>
      </c>
      <c r="B290" t="s">
        <v>296</v>
      </c>
      <c r="C290" s="1">
        <v>350000</v>
      </c>
      <c r="D290" s="1">
        <v>50000</v>
      </c>
    </row>
    <row r="291" spans="1:4" x14ac:dyDescent="0.15">
      <c r="A291">
        <v>761764</v>
      </c>
      <c r="B291" t="s">
        <v>297</v>
      </c>
      <c r="C291" s="1">
        <v>350000</v>
      </c>
      <c r="D291" s="1">
        <v>50000</v>
      </c>
    </row>
    <row r="292" spans="1:4" x14ac:dyDescent="0.15">
      <c r="A292">
        <v>512000</v>
      </c>
      <c r="B292" t="s">
        <v>298</v>
      </c>
      <c r="C292" s="1">
        <v>350000</v>
      </c>
      <c r="D292" s="1">
        <v>50000</v>
      </c>
    </row>
    <row r="293" spans="1:4" x14ac:dyDescent="0.15">
      <c r="A293">
        <v>512000</v>
      </c>
      <c r="B293" t="s">
        <v>299</v>
      </c>
      <c r="C293" s="1">
        <v>350000</v>
      </c>
      <c r="D293" s="1">
        <v>50000</v>
      </c>
    </row>
    <row r="294" spans="1:4" x14ac:dyDescent="0.15">
      <c r="A294">
        <v>512001</v>
      </c>
      <c r="B294" t="s">
        <v>300</v>
      </c>
      <c r="C294" s="1">
        <v>350000</v>
      </c>
      <c r="D294" s="1">
        <v>50000</v>
      </c>
    </row>
    <row r="295" spans="1:4" x14ac:dyDescent="0.15">
      <c r="A295">
        <v>512004</v>
      </c>
      <c r="B295" t="s">
        <v>301</v>
      </c>
      <c r="C295" s="1">
        <v>350000</v>
      </c>
      <c r="D295" s="1">
        <v>50000</v>
      </c>
    </row>
    <row r="296" spans="1:4" x14ac:dyDescent="0.15">
      <c r="A296">
        <v>512005</v>
      </c>
      <c r="B296" t="s">
        <v>302</v>
      </c>
      <c r="C296" s="1">
        <v>350000</v>
      </c>
      <c r="D296" s="1">
        <v>50000</v>
      </c>
    </row>
    <row r="297" spans="1:4" x14ac:dyDescent="0.15">
      <c r="A297">
        <v>512006</v>
      </c>
      <c r="B297" t="s">
        <v>303</v>
      </c>
      <c r="C297" s="1">
        <v>350000</v>
      </c>
      <c r="D297" s="1">
        <v>50000</v>
      </c>
    </row>
    <row r="298" spans="1:4" x14ac:dyDescent="0.15">
      <c r="A298">
        <v>512010</v>
      </c>
      <c r="B298" t="s">
        <v>304</v>
      </c>
      <c r="C298" s="1">
        <v>350000</v>
      </c>
      <c r="D298" s="1">
        <v>50000</v>
      </c>
    </row>
    <row r="299" spans="1:4" x14ac:dyDescent="0.15">
      <c r="A299">
        <v>522030</v>
      </c>
      <c r="B299" t="s">
        <v>305</v>
      </c>
      <c r="C299" s="1">
        <v>350000</v>
      </c>
      <c r="D299" s="1">
        <v>50000</v>
      </c>
    </row>
    <row r="300" spans="1:4" x14ac:dyDescent="0.15">
      <c r="A300">
        <v>522031</v>
      </c>
      <c r="B300" t="s">
        <v>306</v>
      </c>
      <c r="C300" s="1">
        <v>350000</v>
      </c>
      <c r="D300" s="1">
        <v>50000</v>
      </c>
    </row>
    <row r="301" spans="1:4" x14ac:dyDescent="0.15">
      <c r="A301">
        <v>522032</v>
      </c>
      <c r="B301" t="s">
        <v>307</v>
      </c>
      <c r="C301" s="1">
        <v>350000</v>
      </c>
      <c r="D301" s="1">
        <v>50000</v>
      </c>
    </row>
    <row r="302" spans="1:4" x14ac:dyDescent="0.15">
      <c r="A302">
        <v>522033</v>
      </c>
      <c r="B302" t="s">
        <v>308</v>
      </c>
      <c r="C302" s="1">
        <v>350000</v>
      </c>
      <c r="D302" s="1">
        <v>50000</v>
      </c>
    </row>
    <row r="303" spans="1:4" x14ac:dyDescent="0.15">
      <c r="A303">
        <v>522034</v>
      </c>
      <c r="B303" t="s">
        <v>309</v>
      </c>
      <c r="C303" s="1">
        <v>350000</v>
      </c>
      <c r="D303" s="1">
        <v>50000</v>
      </c>
    </row>
    <row r="304" spans="1:4" x14ac:dyDescent="0.15">
      <c r="A304">
        <v>532060</v>
      </c>
      <c r="B304" t="s">
        <v>310</v>
      </c>
      <c r="C304" s="1">
        <v>350000</v>
      </c>
      <c r="D304" s="1">
        <v>50000</v>
      </c>
    </row>
    <row r="305" spans="1:4" x14ac:dyDescent="0.15">
      <c r="A305">
        <v>532061</v>
      </c>
      <c r="B305" t="s">
        <v>311</v>
      </c>
      <c r="C305" s="1">
        <v>350000</v>
      </c>
      <c r="D305" s="1">
        <v>50000</v>
      </c>
    </row>
    <row r="306" spans="1:4" x14ac:dyDescent="0.15">
      <c r="A306">
        <v>532062</v>
      </c>
      <c r="B306" t="s">
        <v>312</v>
      </c>
      <c r="C306" s="1">
        <v>350000</v>
      </c>
      <c r="D306" s="1">
        <v>50000</v>
      </c>
    </row>
    <row r="307" spans="1:4" x14ac:dyDescent="0.15">
      <c r="A307">
        <v>542090</v>
      </c>
      <c r="B307" t="s">
        <v>313</v>
      </c>
      <c r="C307" s="1">
        <v>350000</v>
      </c>
      <c r="D307" s="1">
        <v>50000</v>
      </c>
    </row>
    <row r="308" spans="1:4" x14ac:dyDescent="0.15">
      <c r="A308">
        <v>542091</v>
      </c>
      <c r="B308" t="s">
        <v>314</v>
      </c>
      <c r="C308" s="1">
        <v>350000</v>
      </c>
      <c r="D308" s="1">
        <v>50000</v>
      </c>
    </row>
    <row r="309" spans="1:4" x14ac:dyDescent="0.15">
      <c r="A309">
        <v>542092</v>
      </c>
      <c r="B309" t="s">
        <v>315</v>
      </c>
      <c r="C309" s="1">
        <v>350000</v>
      </c>
      <c r="D309" s="1">
        <v>50000</v>
      </c>
    </row>
    <row r="310" spans="1:4" x14ac:dyDescent="0.15">
      <c r="A310">
        <v>542093</v>
      </c>
      <c r="B310" t="s">
        <v>316</v>
      </c>
      <c r="C310" s="1">
        <v>350000</v>
      </c>
      <c r="D310" s="1">
        <v>50000</v>
      </c>
    </row>
    <row r="311" spans="1:4" x14ac:dyDescent="0.15">
      <c r="A311">
        <v>552120</v>
      </c>
      <c r="B311" t="s">
        <v>317</v>
      </c>
      <c r="C311" s="1">
        <v>350000</v>
      </c>
      <c r="D311" s="1">
        <v>50000</v>
      </c>
    </row>
    <row r="312" spans="1:4" x14ac:dyDescent="0.15">
      <c r="A312">
        <v>552122</v>
      </c>
      <c r="B312" t="s">
        <v>318</v>
      </c>
      <c r="C312" s="1">
        <v>350000</v>
      </c>
      <c r="D312" s="1">
        <v>50000</v>
      </c>
    </row>
    <row r="313" spans="1:4" x14ac:dyDescent="0.15">
      <c r="A313">
        <v>552123</v>
      </c>
      <c r="B313" t="s">
        <v>319</v>
      </c>
      <c r="C313" s="1">
        <v>350000</v>
      </c>
      <c r="D313" s="1">
        <v>50000</v>
      </c>
    </row>
    <row r="314" spans="1:4" x14ac:dyDescent="0.15">
      <c r="A314">
        <v>562150</v>
      </c>
      <c r="B314" t="s">
        <v>320</v>
      </c>
      <c r="C314" s="1">
        <v>350000</v>
      </c>
      <c r="D314" s="1">
        <v>50000</v>
      </c>
    </row>
    <row r="315" spans="1:4" x14ac:dyDescent="0.15">
      <c r="A315">
        <v>562151</v>
      </c>
      <c r="B315" t="s">
        <v>321</v>
      </c>
      <c r="C315" s="1">
        <v>350000</v>
      </c>
      <c r="D315" s="1">
        <v>50000</v>
      </c>
    </row>
    <row r="316" spans="1:4" x14ac:dyDescent="0.15">
      <c r="A316">
        <v>562152</v>
      </c>
      <c r="B316" t="s">
        <v>322</v>
      </c>
      <c r="C316" s="1">
        <v>350000</v>
      </c>
      <c r="D316" s="1">
        <v>50000</v>
      </c>
    </row>
    <row r="317" spans="1:4" x14ac:dyDescent="0.15">
      <c r="A317">
        <v>572180</v>
      </c>
      <c r="B317" t="s">
        <v>323</v>
      </c>
      <c r="C317" s="1">
        <v>350000</v>
      </c>
      <c r="D317" s="1">
        <v>50000</v>
      </c>
    </row>
    <row r="318" spans="1:4" x14ac:dyDescent="0.15">
      <c r="A318">
        <v>572181</v>
      </c>
      <c r="B318" t="s">
        <v>324</v>
      </c>
      <c r="C318" s="1">
        <v>350000</v>
      </c>
      <c r="D318" s="1">
        <v>50000</v>
      </c>
    </row>
    <row r="319" spans="1:4" x14ac:dyDescent="0.15">
      <c r="A319">
        <v>572182</v>
      </c>
      <c r="B319" t="s">
        <v>325</v>
      </c>
      <c r="C319" s="1">
        <v>350000</v>
      </c>
      <c r="D319" s="1">
        <v>50000</v>
      </c>
    </row>
    <row r="320" spans="1:4" x14ac:dyDescent="0.15">
      <c r="A320">
        <v>572183</v>
      </c>
      <c r="B320" t="s">
        <v>326</v>
      </c>
      <c r="C320" s="1">
        <v>350000</v>
      </c>
      <c r="D320" s="1">
        <v>50000</v>
      </c>
    </row>
    <row r="321" spans="1:4" x14ac:dyDescent="0.15">
      <c r="A321">
        <v>572184</v>
      </c>
      <c r="B321" t="s">
        <v>327</v>
      </c>
      <c r="C321" s="1">
        <v>350000</v>
      </c>
      <c r="D321" s="1">
        <v>50000</v>
      </c>
    </row>
    <row r="322" spans="1:4" x14ac:dyDescent="0.15">
      <c r="A322">
        <v>582210</v>
      </c>
      <c r="B322" t="s">
        <v>328</v>
      </c>
      <c r="C322" s="1">
        <v>350000</v>
      </c>
      <c r="D322" s="1">
        <v>50000</v>
      </c>
    </row>
    <row r="323" spans="1:4" x14ac:dyDescent="0.15">
      <c r="A323">
        <v>582211</v>
      </c>
      <c r="B323" t="s">
        <v>329</v>
      </c>
      <c r="C323" s="1">
        <v>350000</v>
      </c>
      <c r="D323" s="1">
        <v>50000</v>
      </c>
    </row>
    <row r="324" spans="1:4" x14ac:dyDescent="0.15">
      <c r="A324">
        <v>582212</v>
      </c>
      <c r="B324" t="s">
        <v>330</v>
      </c>
      <c r="C324" s="1">
        <v>350000</v>
      </c>
      <c r="D324" s="1">
        <v>50000</v>
      </c>
    </row>
    <row r="325" spans="1:4" x14ac:dyDescent="0.15">
      <c r="A325">
        <v>582213</v>
      </c>
      <c r="B325" t="s">
        <v>331</v>
      </c>
      <c r="C325" s="1">
        <v>350000</v>
      </c>
      <c r="D325" s="1">
        <v>50000</v>
      </c>
    </row>
    <row r="326" spans="1:4" x14ac:dyDescent="0.15">
      <c r="A326">
        <v>592240</v>
      </c>
      <c r="B326" t="s">
        <v>332</v>
      </c>
      <c r="C326" s="1">
        <v>350000</v>
      </c>
      <c r="D326" s="1">
        <v>50000</v>
      </c>
    </row>
    <row r="327" spans="1:4" x14ac:dyDescent="0.15">
      <c r="A327">
        <v>592240</v>
      </c>
      <c r="B327" t="s">
        <v>333</v>
      </c>
      <c r="C327" s="1">
        <v>350000</v>
      </c>
      <c r="D327" s="1">
        <v>50000</v>
      </c>
    </row>
    <row r="328" spans="1:4" x14ac:dyDescent="0.15">
      <c r="A328">
        <v>592241</v>
      </c>
      <c r="B328" t="s">
        <v>334</v>
      </c>
      <c r="C328" s="1">
        <v>350000</v>
      </c>
      <c r="D328" s="1">
        <v>50000</v>
      </c>
    </row>
    <row r="329" spans="1:4" x14ac:dyDescent="0.15">
      <c r="A329">
        <v>592242</v>
      </c>
      <c r="B329" t="s">
        <v>335</v>
      </c>
      <c r="C329" s="1">
        <v>350000</v>
      </c>
      <c r="D329" s="1">
        <v>50000</v>
      </c>
    </row>
    <row r="330" spans="1:4" x14ac:dyDescent="0.15">
      <c r="A330">
        <v>612300</v>
      </c>
      <c r="B330" t="s">
        <v>336</v>
      </c>
      <c r="C330" s="1">
        <v>350000</v>
      </c>
      <c r="D330" s="1">
        <v>50000</v>
      </c>
    </row>
    <row r="331" spans="1:4" x14ac:dyDescent="0.15">
      <c r="A331">
        <v>612301</v>
      </c>
      <c r="B331" t="s">
        <v>337</v>
      </c>
      <c r="C331" s="1">
        <v>350000</v>
      </c>
      <c r="D331" s="1">
        <v>50000</v>
      </c>
    </row>
    <row r="332" spans="1:4" x14ac:dyDescent="0.15">
      <c r="A332">
        <v>612302</v>
      </c>
      <c r="B332" t="s">
        <v>338</v>
      </c>
      <c r="C332" s="1">
        <v>350000</v>
      </c>
      <c r="D332" s="1">
        <v>50000</v>
      </c>
    </row>
    <row r="333" spans="1:4" x14ac:dyDescent="0.15">
      <c r="A333">
        <v>632360</v>
      </c>
      <c r="B333" t="s">
        <v>339</v>
      </c>
      <c r="C333" s="1">
        <v>350000</v>
      </c>
      <c r="D333" s="1">
        <v>50000</v>
      </c>
    </row>
    <row r="334" spans="1:4" x14ac:dyDescent="0.15">
      <c r="A334">
        <v>632361</v>
      </c>
      <c r="B334" t="s">
        <v>340</v>
      </c>
      <c r="C334" s="1">
        <v>350000</v>
      </c>
      <c r="D334" s="1">
        <v>50000</v>
      </c>
    </row>
    <row r="335" spans="1:4" x14ac:dyDescent="0.15">
      <c r="A335">
        <v>632362</v>
      </c>
      <c r="B335" t="s">
        <v>341</v>
      </c>
      <c r="C335" s="1">
        <v>350000</v>
      </c>
      <c r="D335" s="1">
        <v>50000</v>
      </c>
    </row>
    <row r="336" spans="1:4" x14ac:dyDescent="0.15">
      <c r="A336">
        <v>632363</v>
      </c>
      <c r="B336" t="s">
        <v>342</v>
      </c>
      <c r="C336" s="1">
        <v>350000</v>
      </c>
      <c r="D336" s="1">
        <v>50000</v>
      </c>
    </row>
    <row r="337" spans="1:4" x14ac:dyDescent="0.15">
      <c r="A337">
        <v>642390</v>
      </c>
      <c r="B337" t="s">
        <v>343</v>
      </c>
      <c r="C337" s="1">
        <v>350000</v>
      </c>
      <c r="D337" s="1">
        <v>50000</v>
      </c>
    </row>
    <row r="338" spans="1:4" x14ac:dyDescent="0.15">
      <c r="A338">
        <v>642391</v>
      </c>
      <c r="B338" t="s">
        <v>344</v>
      </c>
      <c r="C338" s="1">
        <v>350000</v>
      </c>
      <c r="D338" s="1">
        <v>50000</v>
      </c>
    </row>
    <row r="339" spans="1:4" x14ac:dyDescent="0.15">
      <c r="A339">
        <v>642392</v>
      </c>
      <c r="B339" t="s">
        <v>345</v>
      </c>
      <c r="C339" s="1">
        <v>350000</v>
      </c>
      <c r="D339" s="1">
        <v>50000</v>
      </c>
    </row>
    <row r="340" spans="1:4" x14ac:dyDescent="0.15">
      <c r="A340">
        <v>642393</v>
      </c>
      <c r="B340" t="s">
        <v>346</v>
      </c>
      <c r="C340" s="1">
        <v>350000</v>
      </c>
      <c r="D340" s="1">
        <v>50000</v>
      </c>
    </row>
    <row r="341" spans="1:4" x14ac:dyDescent="0.15">
      <c r="A341">
        <v>642394</v>
      </c>
      <c r="B341" t="s">
        <v>347</v>
      </c>
      <c r="C341" s="1">
        <v>350000</v>
      </c>
      <c r="D341" s="1">
        <v>50000</v>
      </c>
    </row>
    <row r="342" spans="1:4" x14ac:dyDescent="0.15">
      <c r="A342">
        <v>642395</v>
      </c>
      <c r="B342" t="s">
        <v>348</v>
      </c>
      <c r="C342" s="1">
        <v>350000</v>
      </c>
      <c r="D342" s="1">
        <v>50000</v>
      </c>
    </row>
    <row r="343" spans="1:4" x14ac:dyDescent="0.15">
      <c r="A343">
        <v>652420</v>
      </c>
      <c r="B343" t="s">
        <v>349</v>
      </c>
      <c r="C343" s="1">
        <v>350000</v>
      </c>
      <c r="D343" s="1">
        <v>50000</v>
      </c>
    </row>
    <row r="344" spans="1:4" x14ac:dyDescent="0.15">
      <c r="A344">
        <v>652421</v>
      </c>
      <c r="B344" t="s">
        <v>350</v>
      </c>
      <c r="C344" s="1">
        <v>350000</v>
      </c>
      <c r="D344" s="1">
        <v>50000</v>
      </c>
    </row>
    <row r="345" spans="1:4" x14ac:dyDescent="0.15">
      <c r="A345">
        <v>652422</v>
      </c>
      <c r="B345" t="s">
        <v>351</v>
      </c>
      <c r="C345" s="1">
        <v>350000</v>
      </c>
      <c r="D345" s="1">
        <v>50000</v>
      </c>
    </row>
    <row r="346" spans="1:4" x14ac:dyDescent="0.15">
      <c r="A346">
        <v>652423</v>
      </c>
      <c r="B346" t="s">
        <v>352</v>
      </c>
      <c r="C346" s="1">
        <v>350000</v>
      </c>
      <c r="D346" s="1">
        <v>50000</v>
      </c>
    </row>
    <row r="347" spans="1:4" x14ac:dyDescent="0.15">
      <c r="A347">
        <v>652424</v>
      </c>
      <c r="B347" t="s">
        <v>353</v>
      </c>
      <c r="C347" s="1">
        <v>350000</v>
      </c>
      <c r="D347" s="1">
        <v>50000</v>
      </c>
    </row>
    <row r="348" spans="1:4" x14ac:dyDescent="0.15">
      <c r="A348">
        <v>652425</v>
      </c>
      <c r="B348" t="s">
        <v>354</v>
      </c>
      <c r="C348" s="1">
        <v>350000</v>
      </c>
      <c r="D348" s="1">
        <v>50000</v>
      </c>
    </row>
    <row r="349" spans="1:4" x14ac:dyDescent="0.15">
      <c r="A349">
        <v>652426</v>
      </c>
      <c r="B349" t="s">
        <v>355</v>
      </c>
      <c r="C349" s="1">
        <v>350000</v>
      </c>
      <c r="D349" s="1">
        <v>50000</v>
      </c>
    </row>
    <row r="350" spans="1:4" x14ac:dyDescent="0.15">
      <c r="A350">
        <v>652427</v>
      </c>
      <c r="B350" t="s">
        <v>356</v>
      </c>
      <c r="C350" s="1">
        <v>350000</v>
      </c>
      <c r="D350" s="1">
        <v>50000</v>
      </c>
    </row>
    <row r="351" spans="1:4" x14ac:dyDescent="0.15">
      <c r="A351">
        <v>662450</v>
      </c>
      <c r="B351" t="s">
        <v>357</v>
      </c>
      <c r="C351" s="1">
        <v>350000</v>
      </c>
      <c r="D351" s="1">
        <v>50000</v>
      </c>
    </row>
    <row r="352" spans="1:4" x14ac:dyDescent="0.15">
      <c r="A352">
        <v>662451</v>
      </c>
      <c r="B352" t="s">
        <v>358</v>
      </c>
      <c r="C352" s="1">
        <v>350000</v>
      </c>
      <c r="D352" s="1">
        <v>50000</v>
      </c>
    </row>
    <row r="353" spans="1:4" x14ac:dyDescent="0.15">
      <c r="A353">
        <v>662452</v>
      </c>
      <c r="B353" t="s">
        <v>359</v>
      </c>
      <c r="C353" s="1">
        <v>350000</v>
      </c>
      <c r="D353" s="1">
        <v>50000</v>
      </c>
    </row>
    <row r="354" spans="1:4" x14ac:dyDescent="0.15">
      <c r="A354">
        <v>662453</v>
      </c>
      <c r="B354" t="s">
        <v>360</v>
      </c>
      <c r="C354" s="1">
        <v>350000</v>
      </c>
      <c r="D354" s="1">
        <v>50000</v>
      </c>
    </row>
    <row r="355" spans="1:4" x14ac:dyDescent="0.15">
      <c r="A355">
        <v>672480</v>
      </c>
      <c r="B355" t="s">
        <v>361</v>
      </c>
      <c r="C355" s="1">
        <v>350000</v>
      </c>
      <c r="D355" s="1">
        <v>50000</v>
      </c>
    </row>
    <row r="356" spans="1:4" x14ac:dyDescent="0.15">
      <c r="A356">
        <v>672481</v>
      </c>
      <c r="B356" t="s">
        <v>509</v>
      </c>
      <c r="C356" s="1">
        <v>350000</v>
      </c>
      <c r="D356" s="1">
        <v>50000</v>
      </c>
    </row>
    <row r="357" spans="1:4" x14ac:dyDescent="0.15">
      <c r="A357">
        <v>672482</v>
      </c>
      <c r="B357" t="s">
        <v>362</v>
      </c>
      <c r="C357" s="1">
        <v>350000</v>
      </c>
      <c r="D357" s="1">
        <v>50000</v>
      </c>
    </row>
    <row r="358" spans="1:4" x14ac:dyDescent="0.15">
      <c r="A358">
        <v>672483</v>
      </c>
      <c r="B358" t="s">
        <v>363</v>
      </c>
      <c r="C358" s="1">
        <v>350000</v>
      </c>
      <c r="D358" s="1">
        <v>50000</v>
      </c>
    </row>
    <row r="359" spans="1:4" x14ac:dyDescent="0.15">
      <c r="A359">
        <v>672483</v>
      </c>
      <c r="B359" t="s">
        <v>364</v>
      </c>
      <c r="C359" s="1">
        <v>350000</v>
      </c>
      <c r="D359" s="1">
        <v>50000</v>
      </c>
    </row>
    <row r="360" spans="1:4" x14ac:dyDescent="0.15">
      <c r="A360">
        <v>672484</v>
      </c>
      <c r="B360" t="s">
        <v>365</v>
      </c>
      <c r="C360" s="1">
        <v>350000</v>
      </c>
      <c r="D360" s="1">
        <v>50000</v>
      </c>
    </row>
    <row r="361" spans="1:4" x14ac:dyDescent="0.15">
      <c r="A361">
        <v>672485</v>
      </c>
      <c r="B361" t="s">
        <v>366</v>
      </c>
      <c r="C361" s="1">
        <v>350000</v>
      </c>
      <c r="D361" s="1">
        <v>50000</v>
      </c>
    </row>
    <row r="362" spans="1:4" x14ac:dyDescent="0.15">
      <c r="A362">
        <v>672486</v>
      </c>
      <c r="B362" t="s">
        <v>367</v>
      </c>
      <c r="C362" s="1">
        <v>350000</v>
      </c>
      <c r="D362" s="1">
        <v>50000</v>
      </c>
    </row>
    <row r="363" spans="1:4" x14ac:dyDescent="0.15">
      <c r="A363">
        <v>672487</v>
      </c>
      <c r="B363" t="s">
        <v>368</v>
      </c>
      <c r="C363" s="1">
        <v>350000</v>
      </c>
      <c r="D363" s="1">
        <v>50000</v>
      </c>
    </row>
    <row r="364" spans="1:4" x14ac:dyDescent="0.15">
      <c r="A364">
        <v>672488</v>
      </c>
      <c r="B364" t="s">
        <v>369</v>
      </c>
      <c r="C364" s="1">
        <v>350000</v>
      </c>
      <c r="D364" s="1">
        <v>50000</v>
      </c>
    </row>
    <row r="365" spans="1:4" x14ac:dyDescent="0.15">
      <c r="A365">
        <v>682510</v>
      </c>
      <c r="B365" t="s">
        <v>370</v>
      </c>
      <c r="C365" s="1">
        <v>350000</v>
      </c>
      <c r="D365" s="1">
        <v>50000</v>
      </c>
    </row>
    <row r="366" spans="1:4" x14ac:dyDescent="0.15">
      <c r="A366">
        <v>682511</v>
      </c>
      <c r="B366" t="s">
        <v>371</v>
      </c>
      <c r="C366" s="1">
        <v>350000</v>
      </c>
      <c r="D366" s="1">
        <v>50000</v>
      </c>
    </row>
    <row r="367" spans="1:4" x14ac:dyDescent="0.15">
      <c r="A367">
        <v>682512</v>
      </c>
      <c r="B367" t="s">
        <v>372</v>
      </c>
      <c r="C367" s="1">
        <v>350000</v>
      </c>
      <c r="D367" s="1">
        <v>50000</v>
      </c>
    </row>
    <row r="368" spans="1:4" x14ac:dyDescent="0.15">
      <c r="A368">
        <v>682513</v>
      </c>
      <c r="B368" t="s">
        <v>373</v>
      </c>
      <c r="C368" s="1">
        <v>350000</v>
      </c>
      <c r="D368" s="1">
        <v>50000</v>
      </c>
    </row>
    <row r="369" spans="1:4" x14ac:dyDescent="0.15">
      <c r="A369">
        <v>692540</v>
      </c>
      <c r="B369" t="s">
        <v>374</v>
      </c>
      <c r="C369" s="1">
        <v>350000</v>
      </c>
      <c r="D369" s="1">
        <v>50000</v>
      </c>
    </row>
    <row r="370" spans="1:4" x14ac:dyDescent="0.15">
      <c r="A370">
        <v>692541</v>
      </c>
      <c r="B370" t="s">
        <v>375</v>
      </c>
      <c r="C370" s="1">
        <v>350000</v>
      </c>
      <c r="D370" s="1">
        <v>50000</v>
      </c>
    </row>
    <row r="371" spans="1:4" x14ac:dyDescent="0.15">
      <c r="A371">
        <v>692542</v>
      </c>
      <c r="B371" t="s">
        <v>376</v>
      </c>
      <c r="C371" s="1">
        <v>350000</v>
      </c>
      <c r="D371" s="1">
        <v>50000</v>
      </c>
    </row>
    <row r="372" spans="1:4" x14ac:dyDescent="0.15">
      <c r="A372">
        <v>692543</v>
      </c>
      <c r="B372" t="s">
        <v>377</v>
      </c>
      <c r="C372" s="1">
        <v>350000</v>
      </c>
      <c r="D372" s="1">
        <v>50000</v>
      </c>
    </row>
    <row r="373" spans="1:4" x14ac:dyDescent="0.15">
      <c r="A373">
        <v>692544</v>
      </c>
      <c r="B373" t="s">
        <v>378</v>
      </c>
      <c r="C373" s="1">
        <v>350000</v>
      </c>
      <c r="D373" s="1">
        <v>50000</v>
      </c>
    </row>
    <row r="374" spans="1:4" x14ac:dyDescent="0.15">
      <c r="A374">
        <v>692545</v>
      </c>
      <c r="B374" t="s">
        <v>379</v>
      </c>
      <c r="C374" s="1">
        <v>350000</v>
      </c>
      <c r="D374" s="1">
        <v>50000</v>
      </c>
    </row>
    <row r="375" spans="1:4" x14ac:dyDescent="0.15">
      <c r="A375">
        <v>702570</v>
      </c>
      <c r="B375" t="s">
        <v>380</v>
      </c>
      <c r="C375" s="1">
        <v>350000</v>
      </c>
      <c r="D375" s="1">
        <v>50000</v>
      </c>
    </row>
    <row r="376" spans="1:4" x14ac:dyDescent="0.15">
      <c r="A376">
        <v>702571</v>
      </c>
      <c r="B376" t="s">
        <v>381</v>
      </c>
      <c r="C376" s="1">
        <v>350000</v>
      </c>
      <c r="D376" s="1">
        <v>50000</v>
      </c>
    </row>
    <row r="377" spans="1:4" x14ac:dyDescent="0.15">
      <c r="A377">
        <v>702572</v>
      </c>
      <c r="B377" t="s">
        <v>382</v>
      </c>
      <c r="C377" s="1">
        <v>350000</v>
      </c>
      <c r="D377" s="1">
        <v>50000</v>
      </c>
    </row>
    <row r="378" spans="1:4" x14ac:dyDescent="0.15">
      <c r="A378">
        <v>702573</v>
      </c>
      <c r="B378" t="s">
        <v>383</v>
      </c>
      <c r="C378" s="1">
        <v>350000</v>
      </c>
      <c r="D378" s="1">
        <v>50000</v>
      </c>
    </row>
    <row r="379" spans="1:4" x14ac:dyDescent="0.15">
      <c r="A379">
        <v>702574</v>
      </c>
      <c r="B379" t="s">
        <v>384</v>
      </c>
      <c r="C379" s="1">
        <v>350000</v>
      </c>
      <c r="D379" s="1">
        <v>50000</v>
      </c>
    </row>
    <row r="380" spans="1:4" x14ac:dyDescent="0.15">
      <c r="A380">
        <v>712600</v>
      </c>
      <c r="B380" t="s">
        <v>385</v>
      </c>
      <c r="C380" s="1">
        <v>350000</v>
      </c>
      <c r="D380" s="1">
        <v>50000</v>
      </c>
    </row>
    <row r="381" spans="1:4" x14ac:dyDescent="0.15">
      <c r="A381">
        <v>712601</v>
      </c>
      <c r="B381" t="s">
        <v>386</v>
      </c>
      <c r="C381" s="1">
        <v>350000</v>
      </c>
      <c r="D381" s="1">
        <v>50000</v>
      </c>
    </row>
    <row r="382" spans="1:4" x14ac:dyDescent="0.15">
      <c r="A382">
        <v>712601</v>
      </c>
      <c r="B382" t="s">
        <v>387</v>
      </c>
      <c r="C382" s="1">
        <v>350000</v>
      </c>
      <c r="D382" s="1">
        <v>50000</v>
      </c>
    </row>
    <row r="383" spans="1:4" x14ac:dyDescent="0.15">
      <c r="A383">
        <v>712602</v>
      </c>
      <c r="B383" t="s">
        <v>388</v>
      </c>
      <c r="C383" s="1">
        <v>350000</v>
      </c>
      <c r="D383" s="1">
        <v>50000</v>
      </c>
    </row>
    <row r="384" spans="1:4" x14ac:dyDescent="0.15">
      <c r="A384">
        <v>712603</v>
      </c>
      <c r="B384" t="s">
        <v>389</v>
      </c>
      <c r="C384" s="1">
        <v>350000</v>
      </c>
      <c r="D384" s="1">
        <v>50000</v>
      </c>
    </row>
    <row r="385" spans="1:4" x14ac:dyDescent="0.15">
      <c r="A385">
        <v>712604</v>
      </c>
      <c r="B385" t="s">
        <v>390</v>
      </c>
      <c r="C385" s="1">
        <v>350000</v>
      </c>
      <c r="D385" s="1">
        <v>50000</v>
      </c>
    </row>
    <row r="386" spans="1:4" x14ac:dyDescent="0.15">
      <c r="A386">
        <v>722630</v>
      </c>
      <c r="B386" t="s">
        <v>391</v>
      </c>
      <c r="C386" s="1">
        <v>350000</v>
      </c>
      <c r="D386" s="1">
        <v>50000</v>
      </c>
    </row>
    <row r="387" spans="1:4" x14ac:dyDescent="0.15">
      <c r="A387">
        <v>722632</v>
      </c>
      <c r="B387" t="s">
        <v>392</v>
      </c>
      <c r="C387" s="1">
        <v>350000</v>
      </c>
      <c r="D387" s="1">
        <v>50000</v>
      </c>
    </row>
    <row r="388" spans="1:4" x14ac:dyDescent="0.15">
      <c r="A388">
        <v>722633</v>
      </c>
      <c r="B388" t="s">
        <v>393</v>
      </c>
      <c r="C388" s="1">
        <v>350000</v>
      </c>
      <c r="D388" s="1">
        <v>50000</v>
      </c>
    </row>
    <row r="389" spans="1:4" x14ac:dyDescent="0.15">
      <c r="A389">
        <v>722634</v>
      </c>
      <c r="B389" t="s">
        <v>394</v>
      </c>
      <c r="C389" s="1">
        <v>350000</v>
      </c>
      <c r="D389" s="1">
        <v>50000</v>
      </c>
    </row>
    <row r="390" spans="1:4" x14ac:dyDescent="0.15">
      <c r="A390">
        <v>722635</v>
      </c>
      <c r="B390" t="s">
        <v>395</v>
      </c>
      <c r="C390" s="1">
        <v>350000</v>
      </c>
      <c r="D390" s="1">
        <v>50000</v>
      </c>
    </row>
    <row r="391" spans="1:4" x14ac:dyDescent="0.15">
      <c r="A391">
        <v>722636</v>
      </c>
      <c r="B391" t="s">
        <v>396</v>
      </c>
      <c r="C391" s="1">
        <v>350000</v>
      </c>
      <c r="D391" s="1">
        <v>50000</v>
      </c>
    </row>
    <row r="392" spans="1:4" x14ac:dyDescent="0.15">
      <c r="A392">
        <v>722637</v>
      </c>
      <c r="B392" t="s">
        <v>397</v>
      </c>
      <c r="C392" s="1">
        <v>350000</v>
      </c>
      <c r="D392" s="1">
        <v>50000</v>
      </c>
    </row>
    <row r="393" spans="1:4" x14ac:dyDescent="0.15">
      <c r="A393">
        <v>732660</v>
      </c>
      <c r="B393" t="s">
        <v>398</v>
      </c>
      <c r="C393" s="1">
        <v>350000</v>
      </c>
      <c r="D393" s="1">
        <v>50000</v>
      </c>
    </row>
    <row r="394" spans="1:4" x14ac:dyDescent="0.15">
      <c r="A394">
        <v>732661</v>
      </c>
      <c r="B394" t="s">
        <v>399</v>
      </c>
      <c r="C394" s="1">
        <v>350000</v>
      </c>
      <c r="D394" s="1">
        <v>50000</v>
      </c>
    </row>
    <row r="395" spans="1:4" x14ac:dyDescent="0.15">
      <c r="A395">
        <v>732662</v>
      </c>
      <c r="B395" t="s">
        <v>400</v>
      </c>
      <c r="C395" s="1">
        <v>350000</v>
      </c>
      <c r="D395" s="1">
        <v>50000</v>
      </c>
    </row>
    <row r="396" spans="1:4" x14ac:dyDescent="0.15">
      <c r="A396">
        <v>732663</v>
      </c>
      <c r="B396" t="s">
        <v>401</v>
      </c>
      <c r="C396" s="1">
        <v>350000</v>
      </c>
      <c r="D396" s="1">
        <v>50000</v>
      </c>
    </row>
    <row r="397" spans="1:4" x14ac:dyDescent="0.15">
      <c r="A397">
        <v>732664</v>
      </c>
      <c r="B397" t="s">
        <v>402</v>
      </c>
      <c r="C397" s="1">
        <v>350000</v>
      </c>
      <c r="D397" s="1">
        <v>50000</v>
      </c>
    </row>
    <row r="398" spans="1:4" x14ac:dyDescent="0.15">
      <c r="A398">
        <v>732665</v>
      </c>
      <c r="B398" t="s">
        <v>403</v>
      </c>
      <c r="C398" s="1">
        <v>350000</v>
      </c>
      <c r="D398" s="1">
        <v>50000</v>
      </c>
    </row>
    <row r="399" spans="1:4" x14ac:dyDescent="0.15">
      <c r="A399">
        <v>732666</v>
      </c>
      <c r="B399" t="s">
        <v>404</v>
      </c>
      <c r="C399" s="1">
        <v>350000</v>
      </c>
      <c r="D399" s="1">
        <v>50000</v>
      </c>
    </row>
    <row r="400" spans="1:4" x14ac:dyDescent="0.15">
      <c r="A400">
        <v>732667</v>
      </c>
      <c r="B400" t="s">
        <v>405</v>
      </c>
      <c r="C400" s="1">
        <v>350000</v>
      </c>
      <c r="D400" s="1">
        <v>50000</v>
      </c>
    </row>
    <row r="401" spans="1:4" x14ac:dyDescent="0.15">
      <c r="A401">
        <v>742690</v>
      </c>
      <c r="B401" t="s">
        <v>406</v>
      </c>
      <c r="C401" s="1">
        <v>350000</v>
      </c>
      <c r="D401" s="1">
        <v>50000</v>
      </c>
    </row>
    <row r="402" spans="1:4" x14ac:dyDescent="0.15">
      <c r="A402">
        <v>742691</v>
      </c>
      <c r="B402" t="s">
        <v>407</v>
      </c>
      <c r="C402" s="1">
        <v>350000</v>
      </c>
      <c r="D402" s="1">
        <v>50000</v>
      </c>
    </row>
    <row r="403" spans="1:4" x14ac:dyDescent="0.15">
      <c r="A403">
        <v>742692</v>
      </c>
      <c r="B403" t="s">
        <v>408</v>
      </c>
      <c r="C403" s="1">
        <v>350000</v>
      </c>
      <c r="D403" s="1">
        <v>50000</v>
      </c>
    </row>
    <row r="404" spans="1:4" x14ac:dyDescent="0.15">
      <c r="A404">
        <v>742693</v>
      </c>
      <c r="B404" t="s">
        <v>409</v>
      </c>
      <c r="C404" s="1">
        <v>350000</v>
      </c>
      <c r="D404" s="1">
        <v>50000</v>
      </c>
    </row>
    <row r="405" spans="1:4" x14ac:dyDescent="0.15">
      <c r="A405">
        <v>742694</v>
      </c>
      <c r="B405" t="s">
        <v>410</v>
      </c>
      <c r="C405" s="1">
        <v>350000</v>
      </c>
      <c r="D405" s="1">
        <v>50000</v>
      </c>
    </row>
    <row r="406" spans="1:4" x14ac:dyDescent="0.15">
      <c r="A406">
        <v>742695</v>
      </c>
      <c r="B406" t="s">
        <v>411</v>
      </c>
      <c r="C406" s="1">
        <v>350000</v>
      </c>
      <c r="D406" s="1">
        <v>50000</v>
      </c>
    </row>
    <row r="407" spans="1:4" x14ac:dyDescent="0.15">
      <c r="A407">
        <v>742696</v>
      </c>
      <c r="B407" t="s">
        <v>412</v>
      </c>
      <c r="C407" s="1">
        <v>350000</v>
      </c>
      <c r="D407" s="1">
        <v>50000</v>
      </c>
    </row>
    <row r="408" spans="1:4" x14ac:dyDescent="0.15">
      <c r="A408">
        <v>742719</v>
      </c>
      <c r="B408" t="s">
        <v>413</v>
      </c>
      <c r="C408" s="1">
        <v>350000</v>
      </c>
      <c r="D408" s="1">
        <v>50000</v>
      </c>
    </row>
    <row r="409" spans="1:4" x14ac:dyDescent="0.15">
      <c r="A409">
        <v>752720</v>
      </c>
      <c r="B409" t="s">
        <v>414</v>
      </c>
      <c r="C409" s="1">
        <v>350000</v>
      </c>
      <c r="D409" s="1">
        <v>50000</v>
      </c>
    </row>
    <row r="410" spans="1:4" x14ac:dyDescent="0.15">
      <c r="A410">
        <v>752721</v>
      </c>
      <c r="B410" t="s">
        <v>415</v>
      </c>
      <c r="C410" s="1">
        <v>350000</v>
      </c>
      <c r="D410" s="1">
        <v>50000</v>
      </c>
    </row>
    <row r="411" spans="1:4" x14ac:dyDescent="0.15">
      <c r="A411">
        <v>752722</v>
      </c>
      <c r="B411" t="s">
        <v>416</v>
      </c>
      <c r="C411" s="1">
        <v>350000</v>
      </c>
      <c r="D411" s="1">
        <v>50000</v>
      </c>
    </row>
    <row r="412" spans="1:4" x14ac:dyDescent="0.15">
      <c r="A412">
        <v>752723</v>
      </c>
      <c r="B412" t="s">
        <v>417</v>
      </c>
      <c r="C412" s="1">
        <v>350000</v>
      </c>
      <c r="D412" s="1">
        <v>50000</v>
      </c>
    </row>
    <row r="413" spans="1:4" x14ac:dyDescent="0.15">
      <c r="A413">
        <v>752724</v>
      </c>
      <c r="B413" t="s">
        <v>418</v>
      </c>
      <c r="C413" s="1">
        <v>350000</v>
      </c>
      <c r="D413" s="1">
        <v>50000</v>
      </c>
    </row>
    <row r="414" spans="1:4" x14ac:dyDescent="0.15">
      <c r="A414">
        <v>752725</v>
      </c>
      <c r="B414" t="s">
        <v>419</v>
      </c>
      <c r="C414" s="1">
        <v>350000</v>
      </c>
      <c r="D414" s="1">
        <v>50000</v>
      </c>
    </row>
    <row r="415" spans="1:4" x14ac:dyDescent="0.15">
      <c r="A415">
        <v>752726</v>
      </c>
      <c r="B415" t="s">
        <v>420</v>
      </c>
      <c r="C415" s="1">
        <v>350000</v>
      </c>
      <c r="D415" s="1">
        <v>50000</v>
      </c>
    </row>
    <row r="416" spans="1:4" x14ac:dyDescent="0.15">
      <c r="A416">
        <v>752727</v>
      </c>
      <c r="B416" t="s">
        <v>421</v>
      </c>
      <c r="C416" s="1">
        <v>350000</v>
      </c>
      <c r="D416" s="1">
        <v>50000</v>
      </c>
    </row>
    <row r="417" spans="1:4" x14ac:dyDescent="0.15">
      <c r="A417">
        <v>752728</v>
      </c>
      <c r="B417" t="s">
        <v>422</v>
      </c>
      <c r="C417" s="1">
        <v>350000</v>
      </c>
      <c r="D417" s="1">
        <v>50000</v>
      </c>
    </row>
    <row r="418" spans="1:4" x14ac:dyDescent="0.15">
      <c r="A418">
        <v>752729</v>
      </c>
      <c r="B418" t="s">
        <v>423</v>
      </c>
      <c r="C418" s="1">
        <v>350000</v>
      </c>
      <c r="D418" s="1">
        <v>50000</v>
      </c>
    </row>
    <row r="419" spans="1:4" x14ac:dyDescent="0.15">
      <c r="A419">
        <v>752730</v>
      </c>
      <c r="B419" t="s">
        <v>424</v>
      </c>
      <c r="C419" s="1">
        <v>350000</v>
      </c>
      <c r="D419" s="1">
        <v>50000</v>
      </c>
    </row>
    <row r="420" spans="1:4" x14ac:dyDescent="0.15">
      <c r="A420">
        <v>762750</v>
      </c>
      <c r="B420" t="s">
        <v>425</v>
      </c>
      <c r="C420" s="1">
        <v>350000</v>
      </c>
      <c r="D420" s="1">
        <v>50000</v>
      </c>
    </row>
    <row r="421" spans="1:4" x14ac:dyDescent="0.15">
      <c r="A421">
        <v>762751</v>
      </c>
      <c r="B421" t="s">
        <v>426</v>
      </c>
      <c r="C421" s="1">
        <v>350000</v>
      </c>
      <c r="D421" s="1">
        <v>50000</v>
      </c>
    </row>
    <row r="422" spans="1:4" x14ac:dyDescent="0.15">
      <c r="A422">
        <v>762752</v>
      </c>
      <c r="B422" t="s">
        <v>427</v>
      </c>
      <c r="C422" s="1">
        <v>350000</v>
      </c>
      <c r="D422" s="1">
        <v>50000</v>
      </c>
    </row>
    <row r="423" spans="1:4" x14ac:dyDescent="0.15">
      <c r="A423">
        <v>762753</v>
      </c>
      <c r="B423" t="s">
        <v>428</v>
      </c>
      <c r="C423" s="1">
        <v>350000</v>
      </c>
      <c r="D423" s="1">
        <v>50000</v>
      </c>
    </row>
    <row r="424" spans="1:4" x14ac:dyDescent="0.15">
      <c r="A424">
        <v>762754</v>
      </c>
      <c r="B424" t="s">
        <v>429</v>
      </c>
      <c r="C424" s="1">
        <v>350000</v>
      </c>
      <c r="D424" s="1">
        <v>50000</v>
      </c>
    </row>
    <row r="425" spans="1:4" x14ac:dyDescent="0.15">
      <c r="A425">
        <v>762756</v>
      </c>
      <c r="B425" t="s">
        <v>430</v>
      </c>
      <c r="C425" s="1">
        <v>350000</v>
      </c>
      <c r="D425" s="1">
        <v>50000</v>
      </c>
    </row>
    <row r="426" spans="1:4" x14ac:dyDescent="0.15">
      <c r="A426">
        <v>513545</v>
      </c>
      <c r="B426" t="s">
        <v>431</v>
      </c>
      <c r="C426" s="1">
        <v>200000</v>
      </c>
      <c r="D426" s="1">
        <v>20000</v>
      </c>
    </row>
    <row r="427" spans="1:4" x14ac:dyDescent="0.15">
      <c r="A427">
        <v>523501</v>
      </c>
      <c r="B427" t="s">
        <v>432</v>
      </c>
      <c r="C427" s="1">
        <v>200000</v>
      </c>
      <c r="D427" s="1">
        <v>20000</v>
      </c>
    </row>
    <row r="428" spans="1:4" x14ac:dyDescent="0.15">
      <c r="A428">
        <v>523502</v>
      </c>
      <c r="B428" t="s">
        <v>433</v>
      </c>
      <c r="C428" s="1">
        <v>200000</v>
      </c>
      <c r="D428" s="1">
        <v>20000</v>
      </c>
    </row>
    <row r="429" spans="1:4" x14ac:dyDescent="0.15">
      <c r="A429">
        <v>523520</v>
      </c>
      <c r="B429" t="s">
        <v>434</v>
      </c>
      <c r="C429" s="1">
        <v>200000</v>
      </c>
      <c r="D429" s="1">
        <v>20000</v>
      </c>
    </row>
    <row r="430" spans="1:4" x14ac:dyDescent="0.15">
      <c r="A430">
        <v>523550</v>
      </c>
      <c r="B430" t="s">
        <v>435</v>
      </c>
      <c r="C430" s="1">
        <v>200000</v>
      </c>
      <c r="D430" s="1">
        <v>20000</v>
      </c>
    </row>
    <row r="431" spans="1:4" x14ac:dyDescent="0.15">
      <c r="A431">
        <v>543541</v>
      </c>
      <c r="B431" t="s">
        <v>436</v>
      </c>
      <c r="C431" s="1">
        <v>200000</v>
      </c>
      <c r="D431" s="1">
        <v>20000</v>
      </c>
    </row>
    <row r="432" spans="1:4" x14ac:dyDescent="0.15">
      <c r="A432">
        <v>553503</v>
      </c>
      <c r="B432" t="s">
        <v>437</v>
      </c>
      <c r="C432" s="1">
        <v>200000</v>
      </c>
      <c r="D432" s="1">
        <v>20000</v>
      </c>
    </row>
    <row r="433" spans="1:4" x14ac:dyDescent="0.15">
      <c r="A433">
        <v>553530</v>
      </c>
      <c r="B433" t="s">
        <v>438</v>
      </c>
      <c r="C433" s="1">
        <v>200000</v>
      </c>
      <c r="D433" s="1">
        <v>20000</v>
      </c>
    </row>
    <row r="434" spans="1:4" x14ac:dyDescent="0.15">
      <c r="A434">
        <v>563506</v>
      </c>
      <c r="B434" t="s">
        <v>439</v>
      </c>
      <c r="C434" s="1">
        <v>200000</v>
      </c>
      <c r="D434" s="1">
        <v>20000</v>
      </c>
    </row>
    <row r="435" spans="1:4" x14ac:dyDescent="0.15">
      <c r="A435">
        <v>583522</v>
      </c>
      <c r="B435" t="s">
        <v>440</v>
      </c>
      <c r="C435" s="1">
        <v>200000</v>
      </c>
      <c r="D435" s="1">
        <v>20000</v>
      </c>
    </row>
    <row r="436" spans="1:4" x14ac:dyDescent="0.15">
      <c r="A436">
        <v>593580</v>
      </c>
      <c r="B436" t="s">
        <v>441</v>
      </c>
      <c r="C436" s="1">
        <v>200000</v>
      </c>
      <c r="D436" s="1">
        <v>20000</v>
      </c>
    </row>
    <row r="437" spans="1:4" x14ac:dyDescent="0.15">
      <c r="A437">
        <v>633515</v>
      </c>
      <c r="B437" t="s">
        <v>442</v>
      </c>
      <c r="C437" s="1">
        <v>200000</v>
      </c>
      <c r="D437" s="1">
        <v>20000</v>
      </c>
    </row>
    <row r="438" spans="1:4" x14ac:dyDescent="0.15">
      <c r="A438">
        <v>643523</v>
      </c>
      <c r="B438" t="s">
        <v>443</v>
      </c>
      <c r="C438" s="1">
        <v>200000</v>
      </c>
      <c r="D438" s="1">
        <v>20000</v>
      </c>
    </row>
    <row r="439" spans="1:4" x14ac:dyDescent="0.15">
      <c r="A439">
        <v>673524</v>
      </c>
      <c r="B439" t="s">
        <v>444</v>
      </c>
      <c r="C439" s="1">
        <v>200000</v>
      </c>
      <c r="D439" s="1">
        <v>20000</v>
      </c>
    </row>
    <row r="440" spans="1:4" x14ac:dyDescent="0.15">
      <c r="A440">
        <v>683505</v>
      </c>
      <c r="B440" t="s">
        <v>445</v>
      </c>
      <c r="C440" s="1">
        <v>200000</v>
      </c>
      <c r="D440" s="1">
        <v>20000</v>
      </c>
    </row>
    <row r="441" spans="1:4" x14ac:dyDescent="0.15">
      <c r="A441">
        <v>703504</v>
      </c>
      <c r="B441" t="s">
        <v>446</v>
      </c>
      <c r="C441" s="1">
        <v>200000</v>
      </c>
      <c r="D441" s="1">
        <v>20000</v>
      </c>
    </row>
    <row r="442" spans="1:4" x14ac:dyDescent="0.15">
      <c r="A442">
        <v>703516</v>
      </c>
      <c r="B442" t="s">
        <v>447</v>
      </c>
      <c r="C442" s="1">
        <v>200000</v>
      </c>
      <c r="D442" s="1">
        <v>20000</v>
      </c>
    </row>
    <row r="443" spans="1:4" x14ac:dyDescent="0.15">
      <c r="A443">
        <v>713525</v>
      </c>
      <c r="B443" t="s">
        <v>448</v>
      </c>
      <c r="C443" s="1">
        <v>200000</v>
      </c>
      <c r="D443" s="1">
        <v>20000</v>
      </c>
    </row>
    <row r="444" spans="1:4" x14ac:dyDescent="0.15">
      <c r="A444">
        <v>713553</v>
      </c>
      <c r="B444" t="s">
        <v>449</v>
      </c>
      <c r="C444" s="1">
        <v>200000</v>
      </c>
      <c r="D444" s="1">
        <v>20000</v>
      </c>
    </row>
    <row r="445" spans="1:4" x14ac:dyDescent="0.15">
      <c r="A445">
        <v>723517</v>
      </c>
      <c r="B445" t="s">
        <v>450</v>
      </c>
      <c r="C445" s="1">
        <v>200000</v>
      </c>
      <c r="D445" s="1">
        <v>20000</v>
      </c>
    </row>
    <row r="446" spans="1:4" x14ac:dyDescent="0.15">
      <c r="A446" s="19">
        <v>999999</v>
      </c>
      <c r="B446" s="19" t="s">
        <v>472</v>
      </c>
      <c r="C446" s="20">
        <v>350000</v>
      </c>
      <c r="D446" s="20">
        <v>50000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実施計画（7月）</vt:lpstr>
      <vt:lpstr>中間報告（12月頃）</vt:lpstr>
      <vt:lpstr>決算報告（２～３月頃）</vt:lpstr>
      <vt:lpstr>校園コード</vt:lpstr>
      <vt:lpstr>Sheet1</vt:lpstr>
      <vt:lpstr>'決算報告（２～３月頃）'!Print_Area</vt:lpstr>
      <vt:lpstr>'実施計画（7月）'!Print_Area</vt:lpstr>
      <vt:lpstr>'中間報告（12月頃）'!Print_Area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2020-04-03T20:25:01Z</dcterms:modified>
</cp:coreProperties>
</file>