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N:\▲令和2年教頭文書収受\3月22日―26日\令和２年度中学校チャレンジテスト・大阪市版チャレンジテストプラス結果\令和２年度中学校チャレンジテスト・大阪市版チャレンジテストプラス結果\令和２年度中学校チャレンジテスト・大阪市版チャレンジテストプラス結果\"/>
    </mc:Choice>
  </mc:AlternateContent>
  <bookViews>
    <workbookView xWindow="0" yWindow="0" windowWidth="20490" windowHeight="7770"/>
  </bookViews>
  <sheets>
    <sheet name="中学校のあゆみ" sheetId="5" r:id="rId1"/>
  </sheets>
  <definedNames>
    <definedName name="_xlnm.Print_Area" localSheetId="0">中学校のあゆみ!$B$1:$N$64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5" l="1"/>
  <c r="K47" i="5" l="1"/>
  <c r="K46" i="5"/>
  <c r="F46" i="5"/>
  <c r="F47" i="5"/>
</calcChain>
</file>

<file path=xl/sharedStrings.xml><?xml version="1.0" encoding="utf-8"?>
<sst xmlns="http://schemas.openxmlformats.org/spreadsheetml/2006/main" count="87" uniqueCount="65">
  <si>
    <t>大阪市</t>
    <rPh sb="0" eb="3">
      <t>オオサカシ</t>
    </rPh>
    <phoneticPr fontId="1"/>
  </si>
  <si>
    <t>学校</t>
    <rPh sb="0" eb="2">
      <t>ガッコウ</t>
    </rPh>
    <phoneticPr fontId="1"/>
  </si>
  <si>
    <t>大阪府</t>
    <rPh sb="0" eb="3">
      <t>オオサカフ</t>
    </rPh>
    <phoneticPr fontId="1"/>
  </si>
  <si>
    <t>国語</t>
    <rPh sb="0" eb="2">
      <t>コクゴ</t>
    </rPh>
    <phoneticPr fontId="1"/>
  </si>
  <si>
    <t>数学</t>
    <rPh sb="0" eb="2">
      <t>スウガク</t>
    </rPh>
    <phoneticPr fontId="1"/>
  </si>
  <si>
    <t>英語</t>
    <rPh sb="0" eb="2">
      <t>エイゴ</t>
    </rPh>
    <phoneticPr fontId="1"/>
  </si>
  <si>
    <t>―</t>
  </si>
  <si>
    <t>学年</t>
    <rPh sb="0" eb="2">
      <t>ガクネン</t>
    </rPh>
    <phoneticPr fontId="1"/>
  </si>
  <si>
    <t>※</t>
    <phoneticPr fontId="1"/>
  </si>
  <si>
    <t>２年生の社会は</t>
    <rPh sb="1" eb="3">
      <t>ネンセイ</t>
    </rPh>
    <rPh sb="4" eb="6">
      <t>シャカイ</t>
    </rPh>
    <phoneticPr fontId="1"/>
  </si>
  <si>
    <t>問題を選択</t>
    <rPh sb="0" eb="2">
      <t>モンダイ</t>
    </rPh>
    <rPh sb="3" eb="5">
      <t>センタク</t>
    </rPh>
    <phoneticPr fontId="1"/>
  </si>
  <si>
    <t>社会※</t>
    <rPh sb="0" eb="2">
      <t>シャカイ</t>
    </rPh>
    <phoneticPr fontId="1"/>
  </si>
  <si>
    <t>理科※</t>
    <rPh sb="0" eb="2">
      <t>リカ</t>
    </rPh>
    <phoneticPr fontId="1"/>
  </si>
  <si>
    <t>―結果概要とその分析から見えてきた成果・課題と今後の取組について―</t>
    <rPh sb="1" eb="3">
      <t>ケッカ</t>
    </rPh>
    <rPh sb="3" eb="5">
      <t>ガイヨウ</t>
    </rPh>
    <rPh sb="8" eb="10">
      <t>ブンセキ</t>
    </rPh>
    <rPh sb="12" eb="13">
      <t>ミ</t>
    </rPh>
    <rPh sb="17" eb="19">
      <t>セイカ</t>
    </rPh>
    <rPh sb="20" eb="22">
      <t>カダイ</t>
    </rPh>
    <rPh sb="23" eb="25">
      <t>コンゴ</t>
    </rPh>
    <rPh sb="26" eb="28">
      <t>トリクミ</t>
    </rPh>
    <phoneticPr fontId="1"/>
  </si>
  <si>
    <t>中学校</t>
    <rPh sb="0" eb="1">
      <t>チュウ</t>
    </rPh>
    <rPh sb="1" eb="3">
      <t>ガッコウ</t>
    </rPh>
    <phoneticPr fontId="1"/>
  </si>
  <si>
    <t>学校名</t>
    <rPh sb="0" eb="3">
      <t>ガッコウメイ</t>
    </rPh>
    <phoneticPr fontId="1"/>
  </si>
  <si>
    <t>生徒数
（人）</t>
    <rPh sb="0" eb="2">
      <t>セイト</t>
    </rPh>
    <rPh sb="2" eb="3">
      <t>スウ</t>
    </rPh>
    <rPh sb="5" eb="6">
      <t>ニン</t>
    </rPh>
    <phoneticPr fontId="1"/>
  </si>
  <si>
    <t>　　　　</t>
    <phoneticPr fontId="17"/>
  </si>
  <si>
    <t>学校が、生徒の学力を把握し、生徒への教育指導の改善を図る。</t>
    <phoneticPr fontId="1"/>
  </si>
  <si>
    <t>実施月日</t>
    <rPh sb="0" eb="2">
      <t>ジッシ</t>
    </rPh>
    <rPh sb="2" eb="3">
      <t>ツキ</t>
    </rPh>
    <rPh sb="3" eb="4">
      <t>ヒ</t>
    </rPh>
    <phoneticPr fontId="1"/>
  </si>
  <si>
    <t>２　年</t>
    <rPh sb="2" eb="3">
      <t>ネン</t>
    </rPh>
    <phoneticPr fontId="1"/>
  </si>
  <si>
    <t>１　年</t>
    <rPh sb="2" eb="3">
      <t>ネン</t>
    </rPh>
    <phoneticPr fontId="1"/>
  </si>
  <si>
    <t>　大阪市教育委員会では、保護者や地域の皆様に説明責任を果たすことが重要であると考え、より</t>
    <phoneticPr fontId="17"/>
  </si>
  <si>
    <t>一層教育に関心をお持ちいただき、教育活動にご協力いただくため、学校が各調査の結果や各調査</t>
    <rPh sb="34" eb="35">
      <t>カク</t>
    </rPh>
    <phoneticPr fontId="17"/>
  </si>
  <si>
    <t>結果から明らかになった現状等について公表するものとしています。</t>
    <phoneticPr fontId="17"/>
  </si>
  <si>
    <t>　本校でも、各調査結果の分析を行い、これまでの成果や今後取り組むべき課題について明らかに</t>
    <rPh sb="6" eb="7">
      <t>カク</t>
    </rPh>
    <phoneticPr fontId="17"/>
  </si>
  <si>
    <t>　なお、本調査により測定できるのは、学力の特定の一部分であり、学校における教育活動の一側</t>
    <phoneticPr fontId="17"/>
  </si>
  <si>
    <t>面に過ぎません。</t>
    <phoneticPr fontId="17"/>
  </si>
  <si>
    <t>し、本市教育委員会の方針に則り公表いたします。</t>
    <phoneticPr fontId="17"/>
  </si>
  <si>
    <t>平均無解答率（％）</t>
    <rPh sb="0" eb="2">
      <t>ヘイキン</t>
    </rPh>
    <rPh sb="2" eb="3">
      <t>ム</t>
    </rPh>
    <rPh sb="3" eb="5">
      <t>カイトウ</t>
    </rPh>
    <rPh sb="5" eb="6">
      <t>リツ</t>
    </rPh>
    <phoneticPr fontId="1"/>
  </si>
  <si>
    <t>平均点（点）</t>
    <rPh sb="0" eb="2">
      <t>ヘイキン</t>
    </rPh>
    <rPh sb="4" eb="5">
      <t>テン</t>
    </rPh>
    <phoneticPr fontId="1"/>
  </si>
  <si>
    <t>Ａ</t>
    <phoneticPr fontId="1"/>
  </si>
  <si>
    <t>Ｂ</t>
    <phoneticPr fontId="1"/>
  </si>
  <si>
    <t>大阪府教育委員会が、府内における生徒の学力を把握・分析することにより、大阪の生徒課題の改善</t>
    <rPh sb="43" eb="45">
      <t>カイゼン</t>
    </rPh>
    <phoneticPr fontId="1"/>
  </si>
  <si>
    <t>に向けた教育施策及び教育の成果と課題を検証し、その改善を図る。加えて、調査結果を活用し、大</t>
    <phoneticPr fontId="1"/>
  </si>
  <si>
    <t>阪府公立高等学校入学者選抜における評定の公平性の担保に資する資料を作成し、市町村教育委員会</t>
    <phoneticPr fontId="17"/>
  </si>
  <si>
    <t>及び学校に提供する。</t>
    <phoneticPr fontId="17"/>
  </si>
  <si>
    <t>市町村教育委員会や学校が、府内全体の状況との関係において、生徒の課題改善に向けた教育施策及</t>
    <phoneticPr fontId="1"/>
  </si>
  <si>
    <t>び教育の成果と課題を検証し、その改善を図るとともに、そのような取組を通じて、学力向上のため</t>
    <phoneticPr fontId="1"/>
  </si>
  <si>
    <t>のPDCAサイクルを確立する。</t>
    <phoneticPr fontId="1"/>
  </si>
  <si>
    <t>生徒一人ひとりが、自らの学習到達状況を正しく理解することにより、自らの学力に目標を持ち、ま</t>
    <phoneticPr fontId="1"/>
  </si>
  <si>
    <t>た、その向上への意欲を高める。</t>
    <phoneticPr fontId="1"/>
  </si>
  <si>
    <t>生徒及び保護者が、学習理解度及び学習状況等を知り、目標をもって主体的に学習に取り組めるよう</t>
    <rPh sb="0" eb="2">
      <t>セイト</t>
    </rPh>
    <rPh sb="2" eb="3">
      <t>オヨ</t>
    </rPh>
    <rPh sb="4" eb="7">
      <t>ホゴシャ</t>
    </rPh>
    <rPh sb="9" eb="11">
      <t>ガクシュウ</t>
    </rPh>
    <rPh sb="11" eb="14">
      <t>リカイド</t>
    </rPh>
    <rPh sb="14" eb="15">
      <t>オヨ</t>
    </rPh>
    <rPh sb="16" eb="18">
      <t>ガクシュウ</t>
    </rPh>
    <rPh sb="18" eb="20">
      <t>ジョウキョウ</t>
    </rPh>
    <rPh sb="20" eb="21">
      <t>トウ</t>
    </rPh>
    <rPh sb="22" eb="23">
      <t>シ</t>
    </rPh>
    <rPh sb="25" eb="27">
      <t>モクヒョウ</t>
    </rPh>
    <rPh sb="31" eb="34">
      <t>シュタイテキ</t>
    </rPh>
    <rPh sb="35" eb="37">
      <t>ガクシュウ</t>
    </rPh>
    <rPh sb="38" eb="39">
      <t>ト</t>
    </rPh>
    <rPh sb="40" eb="41">
      <t>ク</t>
    </rPh>
    <phoneticPr fontId="1"/>
  </si>
  <si>
    <t>にする。</t>
    <phoneticPr fontId="1"/>
  </si>
  <si>
    <t>学校が生徒一人ひとりの学力を的確に把握し、学習指導の改善及び進路指導に活用する。</t>
    <rPh sb="3" eb="5">
      <t>セイト</t>
    </rPh>
    <rPh sb="5" eb="7">
      <t>ヒトリ</t>
    </rPh>
    <rPh sb="11" eb="13">
      <t>ガクリョク</t>
    </rPh>
    <rPh sb="14" eb="16">
      <t>テキカク</t>
    </rPh>
    <rPh sb="17" eb="19">
      <t>ハアク</t>
    </rPh>
    <rPh sb="21" eb="23">
      <t>ガクシュウ</t>
    </rPh>
    <rPh sb="23" eb="25">
      <t>シドウ</t>
    </rPh>
    <rPh sb="26" eb="28">
      <t>カイゼン</t>
    </rPh>
    <rPh sb="28" eb="29">
      <t>オヨ</t>
    </rPh>
    <rPh sb="30" eb="32">
      <t>シンロ</t>
    </rPh>
    <rPh sb="32" eb="34">
      <t>シドウ</t>
    </rPh>
    <rPh sb="35" eb="37">
      <t>カツヨウ</t>
    </rPh>
    <phoneticPr fontId="1"/>
  </si>
  <si>
    <t>学びの連続性を確立する観点から、客観的・経年的なデータを把握、分析し、効果的な指導方法や課</t>
    <rPh sb="0" eb="1">
      <t>マナ</t>
    </rPh>
    <rPh sb="3" eb="6">
      <t>レンゾクセイ</t>
    </rPh>
    <rPh sb="7" eb="9">
      <t>カクリツ</t>
    </rPh>
    <rPh sb="11" eb="13">
      <t>カンテン</t>
    </rPh>
    <rPh sb="16" eb="19">
      <t>キャッカンテキ</t>
    </rPh>
    <rPh sb="20" eb="23">
      <t>ケイネンテキ</t>
    </rPh>
    <rPh sb="28" eb="30">
      <t>ハアク</t>
    </rPh>
    <rPh sb="31" eb="33">
      <t>ブンセキ</t>
    </rPh>
    <rPh sb="35" eb="38">
      <t>コウカテキ</t>
    </rPh>
    <rPh sb="39" eb="41">
      <t>シドウ</t>
    </rPh>
    <rPh sb="41" eb="43">
      <t>ホウホウ</t>
    </rPh>
    <rPh sb="44" eb="45">
      <t>カ</t>
    </rPh>
    <phoneticPr fontId="1"/>
  </si>
  <si>
    <t>題を「見える化」し、その改善に役立てる。</t>
    <rPh sb="0" eb="1">
      <t>ダイ</t>
    </rPh>
    <rPh sb="3" eb="4">
      <t>ミ</t>
    </rPh>
    <rPh sb="6" eb="7">
      <t>バ</t>
    </rPh>
    <rPh sb="12" eb="14">
      <t>カイゼン</t>
    </rPh>
    <rPh sb="15" eb="17">
      <t>ヤクダ</t>
    </rPh>
    <phoneticPr fontId="1"/>
  </si>
  <si>
    <t>　１年生の社会・理科については、「中学生チャレンジテストplus」として実施</t>
    <rPh sb="2" eb="4">
      <t>ネンセイ</t>
    </rPh>
    <rPh sb="5" eb="7">
      <t>シャカイ</t>
    </rPh>
    <rPh sb="8" eb="10">
      <t>リカ</t>
    </rPh>
    <rPh sb="17" eb="20">
      <t>チュウガクセイ</t>
    </rPh>
    <rPh sb="36" eb="38">
      <t>ジッシ</t>
    </rPh>
    <phoneticPr fontId="1"/>
  </si>
  <si>
    <t>　1-1　「中学生チャレンジテスト」の調査の目的</t>
    <rPh sb="6" eb="9">
      <t>チュウガクセイ</t>
    </rPh>
    <phoneticPr fontId="17"/>
  </si>
  <si>
    <t>　1-2　「中学生チャレンジテストplus」の調査の目的</t>
    <rPh sb="6" eb="9">
      <t>チュウガクセイ</t>
    </rPh>
    <phoneticPr fontId="17"/>
  </si>
  <si>
    <t>１年生の理科は</t>
    <rPh sb="1" eb="3">
      <t>ネンセイ</t>
    </rPh>
    <rPh sb="4" eb="6">
      <t>リカ</t>
    </rPh>
    <phoneticPr fontId="1"/>
  </si>
  <si>
    <t>１　中学生チャレンジテスト・中学生チャレンジテストplus</t>
    <rPh sb="2" eb="5">
      <t>チュウガクセイ</t>
    </rPh>
    <rPh sb="14" eb="17">
      <t>チュウガクセイ</t>
    </rPh>
    <phoneticPr fontId="1"/>
  </si>
  <si>
    <t>A</t>
    <phoneticPr fontId="1"/>
  </si>
  <si>
    <t>B</t>
    <phoneticPr fontId="1"/>
  </si>
  <si>
    <t>市</t>
    <rPh sb="0" eb="1">
      <t>シ</t>
    </rPh>
    <phoneticPr fontId="1"/>
  </si>
  <si>
    <t>府</t>
    <rPh sb="0" eb="1">
      <t>フ</t>
    </rPh>
    <phoneticPr fontId="1"/>
  </si>
  <si>
    <t>エネルギー</t>
  </si>
  <si>
    <t>エネルギー</t>
    <phoneticPr fontId="1"/>
  </si>
  <si>
    <t>粒子</t>
    <phoneticPr fontId="1"/>
  </si>
  <si>
    <t>領域を選択</t>
    <rPh sb="0" eb="2">
      <t>リョウイキ</t>
    </rPh>
    <rPh sb="3" eb="5">
      <t>センタク</t>
    </rPh>
    <phoneticPr fontId="1"/>
  </si>
  <si>
    <t>令和２年度</t>
    <rPh sb="0" eb="2">
      <t>レイワ</t>
    </rPh>
    <rPh sb="3" eb="5">
      <t>ネンド</t>
    </rPh>
    <phoneticPr fontId="1"/>
  </si>
  <si>
    <t>大阪市立市岡</t>
    <rPh sb="0" eb="4">
      <t>オオサカシリツ</t>
    </rPh>
    <rPh sb="4" eb="6">
      <t>イチオカ</t>
    </rPh>
    <phoneticPr fontId="1"/>
  </si>
  <si>
    <t>B</t>
  </si>
  <si>
    <t>１年生の国語は市平均より２．２ポイント高く、府平均よりも１．２ポイント高い。特に「伝統的な言語文化と国語の特質に関する事項」と「言語についての知識・理解・技能」はどちらも府平均を１．３ポイント上回っており、社会の平均が府平均を４．１ポイント上回っていることと合わせ、知識を覚える項目に関して比較的秀でている傾向が読み取れる。一方で数学は市平均より０．７ポイント低く、府平均よりも１．４ポイント低く、理科は市平均よりも０．７ポイント低く、英語は市平均より３．９ポイント低く、府平均より５．０ポイント低い。理数系並びに英語の力に課題がある。
２年生の国語は市平均より２．９ポイント高く、府平均よりも１．７ポイント高い。１年生同様に、国語に関しては知識を覚える項目が秀でている傾向が見られる。社会に関しては市平均よりも０．４ポイント下回る結果となったが、「社会的な思考・判断・表現」は市平均を０．１ポイント上回り、記述式の得点も市平均を０．１ポイント上回っている。「書く力」が身に付きつつある傾向にあると思われる。しかし、数学は市平均を３．３ポイント、理科は３．３ポイント、英語は８．３ポイント下回る結果であり、２年生も同様に理数系教科と英語力に課題がある傾向が読み取れる。</t>
    <rPh sb="1" eb="3">
      <t>ネンセイ</t>
    </rPh>
    <rPh sb="4" eb="6">
      <t>コクゴ</t>
    </rPh>
    <rPh sb="7" eb="8">
      <t>シ</t>
    </rPh>
    <rPh sb="8" eb="10">
      <t>ヘイキン</t>
    </rPh>
    <rPh sb="19" eb="20">
      <t>タカ</t>
    </rPh>
    <rPh sb="22" eb="23">
      <t>フ</t>
    </rPh>
    <rPh sb="23" eb="25">
      <t>ヘイキン</t>
    </rPh>
    <rPh sb="35" eb="36">
      <t>タカ</t>
    </rPh>
    <rPh sb="38" eb="39">
      <t>トク</t>
    </rPh>
    <rPh sb="41" eb="44">
      <t>デントウテキ</t>
    </rPh>
    <rPh sb="45" eb="47">
      <t>ゲンゴ</t>
    </rPh>
    <rPh sb="47" eb="49">
      <t>ブンカ</t>
    </rPh>
    <rPh sb="50" eb="52">
      <t>コクゴ</t>
    </rPh>
    <rPh sb="53" eb="55">
      <t>トクシツ</t>
    </rPh>
    <rPh sb="56" eb="57">
      <t>カン</t>
    </rPh>
    <rPh sb="59" eb="61">
      <t>ジコウ</t>
    </rPh>
    <rPh sb="64" eb="66">
      <t>ゲンゴ</t>
    </rPh>
    <rPh sb="71" eb="73">
      <t>チシキ</t>
    </rPh>
    <rPh sb="74" eb="76">
      <t>リカイ</t>
    </rPh>
    <rPh sb="77" eb="79">
      <t>ギノウ</t>
    </rPh>
    <rPh sb="85" eb="86">
      <t>フ</t>
    </rPh>
    <rPh sb="86" eb="88">
      <t>ヘイキン</t>
    </rPh>
    <rPh sb="96" eb="98">
      <t>ウワマワ</t>
    </rPh>
    <rPh sb="103" eb="105">
      <t>シャカイ</t>
    </rPh>
    <rPh sb="106" eb="108">
      <t>ヘイキン</t>
    </rPh>
    <rPh sb="109" eb="110">
      <t>フ</t>
    </rPh>
    <rPh sb="110" eb="112">
      <t>ヘイキン</t>
    </rPh>
    <rPh sb="120" eb="122">
      <t>ウワマワ</t>
    </rPh>
    <rPh sb="129" eb="130">
      <t>ア</t>
    </rPh>
    <rPh sb="133" eb="135">
      <t>チシキ</t>
    </rPh>
    <rPh sb="136" eb="137">
      <t>オボ</t>
    </rPh>
    <rPh sb="139" eb="141">
      <t>コウモク</t>
    </rPh>
    <rPh sb="142" eb="143">
      <t>カン</t>
    </rPh>
    <rPh sb="145" eb="148">
      <t>ヒカクテキ</t>
    </rPh>
    <rPh sb="148" eb="149">
      <t>ヒイ</t>
    </rPh>
    <rPh sb="153" eb="155">
      <t>ケイコウ</t>
    </rPh>
    <rPh sb="156" eb="157">
      <t>ヨ</t>
    </rPh>
    <rPh sb="158" eb="159">
      <t>ト</t>
    </rPh>
    <rPh sb="162" eb="164">
      <t>イッポウ</t>
    </rPh>
    <rPh sb="165" eb="167">
      <t>スウガク</t>
    </rPh>
    <rPh sb="168" eb="169">
      <t>シ</t>
    </rPh>
    <rPh sb="169" eb="171">
      <t>ヘイキン</t>
    </rPh>
    <rPh sb="180" eb="181">
      <t>ヒク</t>
    </rPh>
    <rPh sb="183" eb="184">
      <t>フ</t>
    </rPh>
    <rPh sb="184" eb="186">
      <t>ヘイキン</t>
    </rPh>
    <rPh sb="196" eb="197">
      <t>ヒク</t>
    </rPh>
    <rPh sb="199" eb="201">
      <t>リカ</t>
    </rPh>
    <rPh sb="202" eb="203">
      <t>シ</t>
    </rPh>
    <rPh sb="203" eb="205">
      <t>ヘイキン</t>
    </rPh>
    <rPh sb="215" eb="216">
      <t>ヒク</t>
    </rPh>
    <rPh sb="218" eb="220">
      <t>エイゴ</t>
    </rPh>
    <rPh sb="221" eb="222">
      <t>シ</t>
    </rPh>
    <rPh sb="222" eb="224">
      <t>ヘイキン</t>
    </rPh>
    <rPh sb="233" eb="234">
      <t>ヒク</t>
    </rPh>
    <rPh sb="236" eb="237">
      <t>フ</t>
    </rPh>
    <rPh sb="237" eb="239">
      <t>ヘイキン</t>
    </rPh>
    <rPh sb="248" eb="249">
      <t>ヒク</t>
    </rPh>
    <rPh sb="251" eb="253">
      <t>リスウ</t>
    </rPh>
    <rPh sb="253" eb="254">
      <t>ケイ</t>
    </rPh>
    <rPh sb="254" eb="255">
      <t>ナラ</t>
    </rPh>
    <rPh sb="257" eb="259">
      <t>エイゴ</t>
    </rPh>
    <rPh sb="260" eb="261">
      <t>チカラ</t>
    </rPh>
    <rPh sb="262" eb="264">
      <t>カダイ</t>
    </rPh>
    <rPh sb="270" eb="272">
      <t>ネンセイ</t>
    </rPh>
    <rPh sb="273" eb="275">
      <t>コクゴ</t>
    </rPh>
    <rPh sb="276" eb="277">
      <t>シ</t>
    </rPh>
    <rPh sb="277" eb="279">
      <t>ヘイキン</t>
    </rPh>
    <rPh sb="288" eb="289">
      <t>タカ</t>
    </rPh>
    <rPh sb="304" eb="305">
      <t>タカ</t>
    </rPh>
    <rPh sb="308" eb="310">
      <t>ネンセイ</t>
    </rPh>
    <rPh sb="310" eb="312">
      <t>ドウヨウ</t>
    </rPh>
    <rPh sb="314" eb="316">
      <t>コクゴ</t>
    </rPh>
    <rPh sb="317" eb="318">
      <t>カン</t>
    </rPh>
    <rPh sb="321" eb="323">
      <t>チシキ</t>
    </rPh>
    <rPh sb="324" eb="325">
      <t>オボ</t>
    </rPh>
    <rPh sb="327" eb="329">
      <t>コウモク</t>
    </rPh>
    <rPh sb="330" eb="331">
      <t>ヒイ</t>
    </rPh>
    <rPh sb="335" eb="337">
      <t>ケイコウ</t>
    </rPh>
    <rPh sb="338" eb="339">
      <t>ミ</t>
    </rPh>
    <rPh sb="343" eb="345">
      <t>シャカイ</t>
    </rPh>
    <rPh sb="346" eb="347">
      <t>カン</t>
    </rPh>
    <rPh sb="350" eb="351">
      <t>シ</t>
    </rPh>
    <rPh sb="351" eb="353">
      <t>ヘイキン</t>
    </rPh>
    <rPh sb="363" eb="365">
      <t>シタマワ</t>
    </rPh>
    <rPh sb="366" eb="368">
      <t>ケッカ</t>
    </rPh>
    <rPh sb="375" eb="378">
      <t>シャカイテキ</t>
    </rPh>
    <rPh sb="379" eb="381">
      <t>シコウ</t>
    </rPh>
    <rPh sb="382" eb="384">
      <t>ハンダン</t>
    </rPh>
    <rPh sb="385" eb="387">
      <t>ヒョウゲン</t>
    </rPh>
    <rPh sb="389" eb="390">
      <t>シ</t>
    </rPh>
    <rPh sb="390" eb="392">
      <t>ヘイキン</t>
    </rPh>
    <rPh sb="400" eb="402">
      <t>ウワマワ</t>
    </rPh>
    <rPh sb="404" eb="406">
      <t>キジュツ</t>
    </rPh>
    <rPh sb="406" eb="407">
      <t>シキ</t>
    </rPh>
    <rPh sb="408" eb="410">
      <t>トクテン</t>
    </rPh>
    <rPh sb="411" eb="412">
      <t>シ</t>
    </rPh>
    <rPh sb="412" eb="414">
      <t>ヘイキン</t>
    </rPh>
    <rPh sb="422" eb="424">
      <t>ウワマワ</t>
    </rPh>
    <rPh sb="430" eb="431">
      <t>カ</t>
    </rPh>
    <rPh sb="432" eb="433">
      <t>チカラ</t>
    </rPh>
    <rPh sb="435" eb="436">
      <t>ミ</t>
    </rPh>
    <rPh sb="437" eb="438">
      <t>ツ</t>
    </rPh>
    <rPh sb="443" eb="445">
      <t>ケイコウ</t>
    </rPh>
    <rPh sb="449" eb="450">
      <t>オモ</t>
    </rPh>
    <rPh sb="458" eb="460">
      <t>スウガク</t>
    </rPh>
    <rPh sb="461" eb="462">
      <t>シ</t>
    </rPh>
    <rPh sb="462" eb="464">
      <t>ヘイキン</t>
    </rPh>
    <rPh sb="473" eb="475">
      <t>リカ</t>
    </rPh>
    <rPh sb="484" eb="486">
      <t>エイゴ</t>
    </rPh>
    <rPh sb="494" eb="496">
      <t>シタマワ</t>
    </rPh>
    <rPh sb="497" eb="499">
      <t>ケッカ</t>
    </rPh>
    <rPh sb="504" eb="506">
      <t>ネンセイ</t>
    </rPh>
    <rPh sb="507" eb="509">
      <t>ドウヨウ</t>
    </rPh>
    <rPh sb="510" eb="513">
      <t>リスウケイ</t>
    </rPh>
    <rPh sb="513" eb="515">
      <t>キョウカ</t>
    </rPh>
    <rPh sb="516" eb="519">
      <t>エイゴリョク</t>
    </rPh>
    <rPh sb="520" eb="522">
      <t>カダイ</t>
    </rPh>
    <rPh sb="525" eb="527">
      <t>ケイコウ</t>
    </rPh>
    <rPh sb="528" eb="529">
      <t>ヨ</t>
    </rPh>
    <rPh sb="530" eb="531">
      <t>ト</t>
    </rPh>
    <phoneticPr fontId="1"/>
  </si>
  <si>
    <t>数学・理科・英語は１年生の「数と式」が市平均を１．３ポイント上回ったものの、他のすべての項目で市平均を下回った。特に２年生の「外国語理解の能力」は市平均を５．８ポイント、府平均からは６．３ポイントと大きく下回っている。応用的な問題になるとポイントが下がってしまうのが本校の傾向であると言える。今後は英語を中心に数学、理科の力を付けると共に、すべての教科にとって必要な読解力を向上させるための取り組みをするをすることで、応用力を付けることが課題だと考えられる。</t>
    <rPh sb="0" eb="2">
      <t>スウガク</t>
    </rPh>
    <rPh sb="3" eb="5">
      <t>リカ</t>
    </rPh>
    <rPh sb="6" eb="8">
      <t>エイゴ</t>
    </rPh>
    <rPh sb="10" eb="12">
      <t>ネンセイ</t>
    </rPh>
    <rPh sb="14" eb="15">
      <t>カズ</t>
    </rPh>
    <rPh sb="16" eb="17">
      <t>シキ</t>
    </rPh>
    <rPh sb="19" eb="20">
      <t>シ</t>
    </rPh>
    <rPh sb="20" eb="22">
      <t>ヘイキン</t>
    </rPh>
    <rPh sb="30" eb="32">
      <t>ウワマワ</t>
    </rPh>
    <rPh sb="38" eb="39">
      <t>ホカ</t>
    </rPh>
    <rPh sb="44" eb="46">
      <t>コウモク</t>
    </rPh>
    <rPh sb="47" eb="48">
      <t>シ</t>
    </rPh>
    <rPh sb="48" eb="50">
      <t>ヘイキン</t>
    </rPh>
    <rPh sb="51" eb="53">
      <t>シタマワ</t>
    </rPh>
    <rPh sb="56" eb="57">
      <t>トク</t>
    </rPh>
    <rPh sb="59" eb="61">
      <t>ネンセイ</t>
    </rPh>
    <rPh sb="63" eb="66">
      <t>ガイコクゴ</t>
    </rPh>
    <rPh sb="66" eb="68">
      <t>リカイ</t>
    </rPh>
    <rPh sb="69" eb="71">
      <t>ノウリョク</t>
    </rPh>
    <rPh sb="73" eb="74">
      <t>シ</t>
    </rPh>
    <rPh sb="74" eb="76">
      <t>ヘイキン</t>
    </rPh>
    <rPh sb="85" eb="86">
      <t>フ</t>
    </rPh>
    <rPh sb="86" eb="88">
      <t>ヘイキン</t>
    </rPh>
    <rPh sb="99" eb="100">
      <t>オオ</t>
    </rPh>
    <rPh sb="102" eb="104">
      <t>シタマワ</t>
    </rPh>
    <rPh sb="109" eb="111">
      <t>オウヨウ</t>
    </rPh>
    <rPh sb="111" eb="112">
      <t>テキ</t>
    </rPh>
    <rPh sb="113" eb="115">
      <t>モンダイ</t>
    </rPh>
    <rPh sb="124" eb="125">
      <t>サ</t>
    </rPh>
    <rPh sb="133" eb="135">
      <t>ホンコウ</t>
    </rPh>
    <rPh sb="136" eb="138">
      <t>ケイコウ</t>
    </rPh>
    <rPh sb="142" eb="143">
      <t>イ</t>
    </rPh>
    <rPh sb="146" eb="148">
      <t>コンゴ</t>
    </rPh>
    <rPh sb="149" eb="151">
      <t>エイゴ</t>
    </rPh>
    <rPh sb="152" eb="154">
      <t>チュウシン</t>
    </rPh>
    <rPh sb="155" eb="157">
      <t>スウガク</t>
    </rPh>
    <rPh sb="158" eb="160">
      <t>リカ</t>
    </rPh>
    <rPh sb="161" eb="162">
      <t>チカラ</t>
    </rPh>
    <rPh sb="163" eb="164">
      <t>ツ</t>
    </rPh>
    <rPh sb="167" eb="168">
      <t>トモ</t>
    </rPh>
    <rPh sb="174" eb="176">
      <t>キョウカ</t>
    </rPh>
    <rPh sb="180" eb="182">
      <t>ヒツヨウ</t>
    </rPh>
    <rPh sb="183" eb="186">
      <t>ドッカイリョク</t>
    </rPh>
    <rPh sb="187" eb="189">
      <t>コウジョウ</t>
    </rPh>
    <rPh sb="195" eb="196">
      <t>ト</t>
    </rPh>
    <rPh sb="197" eb="198">
      <t>ク</t>
    </rPh>
    <rPh sb="209" eb="212">
      <t>オウヨウリョク</t>
    </rPh>
    <rPh sb="213" eb="214">
      <t>ツ</t>
    </rPh>
    <rPh sb="219" eb="221">
      <t>カダイ</t>
    </rPh>
    <rPh sb="223" eb="224">
      <t>カンガ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</si>
</sst>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0.0_);[Red]\(0.0\)"/>
    <numFmt numFmtId="178" formatCode="#,##0.0_);[Red]\(#,##0.0\)"/>
    <numFmt numFmtId="179" formatCode="0.0_ ;[Red]\-0.0\ "/>
    <numFmt numFmtId="180" formatCode="0_);[Red]\(0\)"/>
    <numFmt numFmtId="181" formatCode="0.0_ "/>
    <numFmt numFmtId="182" formatCode="0_ "/>
    <numFmt numFmtId="183" formatCode="ggge"/>
    <numFmt numFmtId="184" formatCode="0_);\(0\)"/>
    <numFmt numFmtId="185" formatCode="m&quot;月&quot;d&quot;日&quot;;@"/>
  </numFmts>
  <fonts count="30">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color theme="1"/>
      <name val="Arial"/>
      <family val="2"/>
    </font>
    <font>
      <sz val="11"/>
      <color theme="1"/>
      <name val="HGS創英ﾌﾟﾚｾﾞﾝｽEB"/>
      <family val="1"/>
      <charset val="128"/>
    </font>
    <font>
      <b/>
      <sz val="11"/>
      <color theme="0"/>
      <name val="ＭＳ Ｐゴシック"/>
      <family val="3"/>
      <charset val="128"/>
    </font>
    <font>
      <b/>
      <sz val="14"/>
      <color theme="0"/>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
      <sz val="11"/>
      <name val="ＭＳ Ｐゴシック"/>
      <family val="3"/>
      <charset val="128"/>
      <scheme val="minor"/>
    </font>
    <font>
      <sz val="11"/>
      <name val="ＭＳ 明朝"/>
      <family val="1"/>
      <charset val="128"/>
    </font>
    <font>
      <sz val="10"/>
      <name val="ＭＳ 明朝"/>
      <family val="1"/>
      <charset val="128"/>
    </font>
    <font>
      <sz val="5"/>
      <name val="ＭＳ Ｐゴシック"/>
      <family val="3"/>
      <charset val="128"/>
    </font>
    <font>
      <sz val="11"/>
      <name val="ＭＳ Ｐ明朝"/>
      <family val="1"/>
      <charset val="128"/>
    </font>
    <font>
      <sz val="10"/>
      <color theme="1"/>
      <name val="ＭＳ Ｐ明朝"/>
      <family val="1"/>
      <charset val="128"/>
    </font>
    <font>
      <sz val="11"/>
      <name val="HG丸ｺﾞｼｯｸM-PRO"/>
      <family val="3"/>
      <charset val="128"/>
    </font>
    <font>
      <sz val="6"/>
      <name val="ＭＳ Ｐゴシック"/>
      <family val="3"/>
      <charset val="128"/>
    </font>
    <font>
      <b/>
      <sz val="11"/>
      <name val="HG丸ｺﾞｼｯｸM-PRO"/>
      <family val="3"/>
      <charset val="128"/>
    </font>
    <font>
      <sz val="11"/>
      <color theme="0"/>
      <name val="ＭＳ Ｐ明朝"/>
      <family val="1"/>
      <charset val="128"/>
    </font>
    <font>
      <sz val="11"/>
      <color theme="0"/>
      <name val="ＭＳ Ｐゴシック"/>
      <family val="2"/>
      <charset val="128"/>
      <scheme val="minor"/>
    </font>
    <font>
      <sz val="10"/>
      <name val="HG丸ｺﾞｼｯｸM-PRO"/>
      <family val="3"/>
      <charset val="128"/>
    </font>
    <font>
      <sz val="11"/>
      <name val="ＭＳ Ｐゴシック"/>
      <family val="2"/>
      <charset val="128"/>
      <scheme val="minor"/>
    </font>
    <font>
      <sz val="10"/>
      <color theme="1"/>
      <name val="ＭＳ Ｐゴシック"/>
      <family val="2"/>
      <charset val="128"/>
      <scheme val="minor"/>
    </font>
    <font>
      <sz val="10"/>
      <color theme="1"/>
      <name val="Arial"/>
      <family val="2"/>
    </font>
    <font>
      <sz val="10"/>
      <color theme="0"/>
      <name val="ＭＳ Ｐ明朝"/>
      <family val="1"/>
      <charset val="128"/>
    </font>
    <font>
      <sz val="10"/>
      <color theme="0"/>
      <name val="ＭＳ Ｐゴシック"/>
      <family val="2"/>
      <charset val="128"/>
      <scheme val="minor"/>
    </font>
    <font>
      <sz val="11"/>
      <color theme="0"/>
      <name val="ＭＳ 明朝"/>
      <family val="1"/>
      <charset val="128"/>
    </font>
    <font>
      <sz val="10"/>
      <color theme="0"/>
      <name val="ＭＳ 明朝"/>
      <family val="1"/>
      <charset val="128"/>
    </font>
    <font>
      <sz val="5"/>
      <color theme="0"/>
      <name val="ＭＳ Ｐゴシック"/>
      <family val="3"/>
      <charset val="128"/>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indexed="43"/>
        <bgColor indexed="64"/>
      </patternFill>
    </fill>
    <fill>
      <patternFill patternType="solid">
        <fgColor theme="0" tint="-0.34998626667073579"/>
        <bgColor indexed="64"/>
      </patternFill>
    </fill>
    <fill>
      <patternFill patternType="solid">
        <fgColor theme="7" tint="0.79998168889431442"/>
        <bgColor indexed="64"/>
      </patternFill>
    </fill>
  </fills>
  <borders count="43">
    <border>
      <left/>
      <right/>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thin">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indexed="64"/>
      </left>
      <right style="thin">
        <color auto="1"/>
      </right>
      <top style="thin">
        <color auto="1"/>
      </top>
      <bottom style="hair">
        <color auto="1"/>
      </bottom>
      <diagonal/>
    </border>
    <border>
      <left/>
      <right style="hair">
        <color auto="1"/>
      </right>
      <top style="hair">
        <color auto="1"/>
      </top>
      <bottom/>
      <diagonal/>
    </border>
    <border>
      <left style="thin">
        <color auto="1"/>
      </left>
      <right style="thin">
        <color auto="1"/>
      </right>
      <top/>
      <bottom style="hair">
        <color auto="1"/>
      </bottom>
      <diagonal/>
    </border>
    <border>
      <left/>
      <right/>
      <top style="thin">
        <color auto="1"/>
      </top>
      <bottom/>
      <diagonal/>
    </border>
    <border>
      <left/>
      <right/>
      <top style="hair">
        <color auto="1"/>
      </top>
      <bottom style="hair">
        <color auto="1"/>
      </bottom>
      <diagonal/>
    </border>
    <border>
      <left/>
      <right/>
      <top style="hair">
        <color auto="1"/>
      </top>
      <bottom style="thin">
        <color auto="1"/>
      </bottom>
      <diagonal/>
    </border>
    <border>
      <left/>
      <right/>
      <top/>
      <bottom style="thin">
        <color auto="1"/>
      </bottom>
      <diagonal/>
    </border>
    <border>
      <left/>
      <right/>
      <top style="thin">
        <color auto="1"/>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6600"/>
      </left>
      <right/>
      <top style="medium">
        <color rgb="FFFF6600"/>
      </top>
      <bottom/>
      <diagonal/>
    </border>
    <border>
      <left/>
      <right/>
      <top style="medium">
        <color rgb="FFFF6600"/>
      </top>
      <bottom/>
      <diagonal/>
    </border>
    <border>
      <left/>
      <right style="medium">
        <color rgb="FFFF6600"/>
      </right>
      <top style="medium">
        <color rgb="FFFF6600"/>
      </top>
      <bottom/>
      <diagonal/>
    </border>
    <border>
      <left style="medium">
        <color rgb="FFFF6600"/>
      </left>
      <right/>
      <top/>
      <bottom/>
      <diagonal/>
    </border>
    <border>
      <left/>
      <right style="medium">
        <color rgb="FFFF6600"/>
      </right>
      <top/>
      <bottom/>
      <diagonal/>
    </border>
    <border>
      <left style="medium">
        <color rgb="FFFF6600"/>
      </left>
      <right/>
      <top/>
      <bottom style="medium">
        <color rgb="FFFF6600"/>
      </bottom>
      <diagonal/>
    </border>
    <border>
      <left/>
      <right/>
      <top/>
      <bottom style="medium">
        <color rgb="FFFF6600"/>
      </bottom>
      <diagonal/>
    </border>
    <border>
      <left/>
      <right style="medium">
        <color rgb="FFFF6600"/>
      </right>
      <top/>
      <bottom style="medium">
        <color rgb="FFFF6600"/>
      </bottom>
      <diagonal/>
    </border>
  </borders>
  <cellStyleXfs count="4">
    <xf numFmtId="0" fontId="0" fillId="0" borderId="0">
      <alignment vertical="center"/>
    </xf>
    <xf numFmtId="0" fontId="9" fillId="0" borderId="0"/>
    <xf numFmtId="0" fontId="9" fillId="0" borderId="0">
      <alignment vertical="center"/>
    </xf>
    <xf numFmtId="0" fontId="9" fillId="0" borderId="0"/>
  </cellStyleXfs>
  <cellXfs count="142">
    <xf numFmtId="0" fontId="0" fillId="0" borderId="0" xfId="0">
      <alignment vertical="center"/>
    </xf>
    <xf numFmtId="0" fontId="0" fillId="0" borderId="0" xfId="0" applyBorder="1" applyProtection="1">
      <alignment vertical="center"/>
    </xf>
    <xf numFmtId="0" fontId="0" fillId="0" borderId="0" xfId="0" applyProtection="1">
      <alignment vertical="center"/>
      <protection locked="0"/>
    </xf>
    <xf numFmtId="0" fontId="0" fillId="0" borderId="0" xfId="0" applyProtection="1">
      <alignment vertical="center"/>
    </xf>
    <xf numFmtId="0" fontId="0" fillId="5" borderId="0" xfId="0" applyFill="1">
      <alignment vertical="center"/>
    </xf>
    <xf numFmtId="0" fontId="16" fillId="5" borderId="0" xfId="0" applyFont="1" applyFill="1">
      <alignment vertical="center"/>
    </xf>
    <xf numFmtId="0" fontId="0" fillId="5" borderId="0" xfId="0" applyFill="1" applyBorder="1" applyProtection="1">
      <alignment vertical="center"/>
    </xf>
    <xf numFmtId="0" fontId="0" fillId="5" borderId="0" xfId="0" applyFill="1" applyProtection="1">
      <alignment vertical="center"/>
      <protection locked="0"/>
    </xf>
    <xf numFmtId="0" fontId="0" fillId="5" borderId="0" xfId="0" applyFill="1" applyProtection="1">
      <alignment vertical="center"/>
    </xf>
    <xf numFmtId="0" fontId="2" fillId="3" borderId="0" xfId="0" applyFont="1" applyFill="1">
      <alignment vertical="center"/>
    </xf>
    <xf numFmtId="0" fontId="0" fillId="3" borderId="0" xfId="0" applyFill="1">
      <alignment vertical="center"/>
    </xf>
    <xf numFmtId="0" fontId="3" fillId="3" borderId="0" xfId="0" applyFont="1" applyFill="1" applyBorder="1">
      <alignment vertical="center"/>
    </xf>
    <xf numFmtId="0" fontId="7" fillId="3" borderId="0" xfId="0" applyNumberFormat="1" applyFont="1" applyFill="1" applyBorder="1" applyAlignment="1" applyProtection="1">
      <alignment vertical="center" shrinkToFit="1"/>
    </xf>
    <xf numFmtId="0" fontId="8" fillId="3" borderId="0" xfId="0" applyNumberFormat="1" applyFont="1" applyFill="1" applyBorder="1" applyAlignment="1" applyProtection="1">
      <alignment horizontal="left" vertical="center" shrinkToFit="1"/>
    </xf>
    <xf numFmtId="176" fontId="10" fillId="3" borderId="0" xfId="1" applyNumberFormat="1" applyFont="1" applyFill="1" applyBorder="1" applyAlignment="1" applyProtection="1">
      <alignment horizontal="center" vertical="center" shrinkToFit="1"/>
    </xf>
    <xf numFmtId="177" fontId="10" fillId="3" borderId="0" xfId="0" applyNumberFormat="1" applyFont="1" applyFill="1" applyBorder="1" applyAlignment="1" applyProtection="1">
      <alignment horizontal="center" vertical="center" shrinkToFit="1"/>
    </xf>
    <xf numFmtId="178" fontId="10" fillId="3" borderId="0" xfId="1" applyNumberFormat="1" applyFont="1" applyFill="1" applyBorder="1" applyAlignment="1" applyProtection="1">
      <alignment horizontal="center" vertical="center" shrinkToFit="1"/>
    </xf>
    <xf numFmtId="179" fontId="11" fillId="3" borderId="0" xfId="0" applyNumberFormat="1" applyFont="1" applyFill="1" applyBorder="1" applyAlignment="1" applyProtection="1">
      <alignment horizontal="right" vertical="center" indent="1"/>
    </xf>
    <xf numFmtId="0" fontId="8" fillId="3" borderId="0" xfId="0" applyNumberFormat="1" applyFont="1" applyFill="1" applyBorder="1" applyAlignment="1" applyProtection="1">
      <alignment horizontal="center" vertical="center" shrinkToFit="1"/>
    </xf>
    <xf numFmtId="176" fontId="11" fillId="3" borderId="0" xfId="1" applyNumberFormat="1" applyFont="1" applyFill="1" applyBorder="1" applyAlignment="1" applyProtection="1">
      <alignment vertical="center"/>
    </xf>
    <xf numFmtId="177" fontId="12" fillId="3" borderId="0" xfId="0" applyNumberFormat="1" applyFont="1" applyFill="1" applyBorder="1" applyAlignment="1" applyProtection="1">
      <alignment horizontal="center" vertical="center"/>
    </xf>
    <xf numFmtId="0" fontId="7" fillId="3" borderId="23" xfId="0" applyNumberFormat="1" applyFont="1" applyFill="1" applyBorder="1" applyAlignment="1" applyProtection="1">
      <alignment horizontal="center" vertical="center" wrapText="1" shrinkToFit="1"/>
    </xf>
    <xf numFmtId="180" fontId="13" fillId="3" borderId="0" xfId="0" applyNumberFormat="1" applyFont="1" applyFill="1" applyBorder="1" applyAlignment="1" applyProtection="1">
      <alignment horizontal="left" vertical="center" wrapText="1" shrinkToFit="1"/>
    </xf>
    <xf numFmtId="180" fontId="8" fillId="3" borderId="0" xfId="0" applyNumberFormat="1" applyFont="1" applyFill="1" applyBorder="1" applyAlignment="1" applyProtection="1">
      <alignment horizontal="left" vertical="center" shrinkToFit="1"/>
    </xf>
    <xf numFmtId="0" fontId="6" fillId="2" borderId="0" xfId="0" applyFont="1" applyFill="1" applyAlignment="1">
      <alignment horizontal="centerContinuous" vertical="center"/>
    </xf>
    <xf numFmtId="0" fontId="19" fillId="3" borderId="0" xfId="0" applyFont="1" applyFill="1">
      <alignment vertical="center"/>
    </xf>
    <xf numFmtId="0" fontId="16" fillId="0" borderId="0" xfId="0" applyFont="1">
      <alignment vertical="center"/>
    </xf>
    <xf numFmtId="0" fontId="16" fillId="3" borderId="0" xfId="0" applyFont="1" applyFill="1">
      <alignment vertical="center"/>
    </xf>
    <xf numFmtId="0" fontId="16" fillId="3" borderId="0" xfId="0" applyFont="1" applyFill="1" applyProtection="1">
      <alignment vertical="center"/>
    </xf>
    <xf numFmtId="0" fontId="16" fillId="5" borderId="0" xfId="0" applyFont="1" applyFill="1" applyProtection="1">
      <alignment vertical="center"/>
    </xf>
    <xf numFmtId="0" fontId="16" fillId="0" borderId="0" xfId="0" applyFont="1" applyProtection="1">
      <alignment vertical="center"/>
    </xf>
    <xf numFmtId="0" fontId="0" fillId="3" borderId="0" xfId="0" applyFont="1" applyFill="1" applyProtection="1">
      <alignment vertical="center"/>
    </xf>
    <xf numFmtId="0" fontId="0" fillId="5" borderId="0" xfId="0" applyFont="1" applyFill="1" applyProtection="1">
      <alignment vertical="center"/>
    </xf>
    <xf numFmtId="0" fontId="0" fillId="0" borderId="0" xfId="0" applyFont="1" applyProtection="1">
      <alignment vertical="center"/>
    </xf>
    <xf numFmtId="0" fontId="23" fillId="3" borderId="0" xfId="0" applyFont="1" applyFill="1" applyProtection="1">
      <alignment vertical="center"/>
    </xf>
    <xf numFmtId="0" fontId="23" fillId="5" borderId="0" xfId="0" applyFont="1" applyFill="1" applyProtection="1">
      <alignment vertical="center"/>
    </xf>
    <xf numFmtId="0" fontId="23" fillId="0" borderId="0" xfId="0" applyFont="1" applyProtection="1">
      <alignment vertical="center"/>
    </xf>
    <xf numFmtId="0" fontId="16" fillId="6" borderId="35" xfId="0" applyFont="1" applyFill="1" applyBorder="1" applyProtection="1">
      <alignment vertical="center"/>
    </xf>
    <xf numFmtId="0" fontId="16" fillId="6" borderId="36" xfId="0" applyFont="1" applyFill="1" applyBorder="1" applyProtection="1">
      <alignment vertical="center"/>
    </xf>
    <xf numFmtId="0" fontId="16" fillId="6" borderId="37" xfId="0" applyFont="1" applyFill="1" applyBorder="1" applyProtection="1">
      <alignment vertical="center"/>
    </xf>
    <xf numFmtId="0" fontId="18" fillId="6" borderId="38" xfId="0" applyFont="1" applyFill="1" applyBorder="1" applyProtection="1">
      <alignment vertical="center"/>
    </xf>
    <xf numFmtId="0" fontId="16" fillId="6" borderId="0" xfId="0" applyFont="1" applyFill="1" applyBorder="1" applyProtection="1">
      <alignment vertical="center"/>
    </xf>
    <xf numFmtId="0" fontId="22" fillId="6" borderId="0" xfId="0" applyFont="1" applyFill="1" applyBorder="1" applyProtection="1">
      <alignment vertical="center"/>
    </xf>
    <xf numFmtId="0" fontId="22" fillId="6" borderId="39" xfId="0" applyFont="1" applyFill="1" applyBorder="1" applyProtection="1">
      <alignment vertical="center"/>
    </xf>
    <xf numFmtId="184" fontId="21" fillId="6" borderId="38" xfId="0" applyNumberFormat="1" applyFont="1" applyFill="1" applyBorder="1" applyAlignment="1" applyProtection="1">
      <alignment horizontal="right" vertical="center"/>
    </xf>
    <xf numFmtId="0" fontId="21" fillId="6" borderId="38" xfId="0" applyFont="1" applyFill="1" applyBorder="1" applyProtection="1">
      <alignment vertical="center"/>
    </xf>
    <xf numFmtId="0" fontId="16" fillId="6" borderId="38" xfId="0" applyFont="1" applyFill="1" applyBorder="1" applyProtection="1">
      <alignment vertical="center"/>
    </xf>
    <xf numFmtId="0" fontId="21" fillId="6" borderId="0" xfId="0" applyFont="1" applyFill="1" applyBorder="1" applyProtection="1">
      <alignment vertical="center"/>
    </xf>
    <xf numFmtId="0" fontId="21" fillId="6" borderId="39" xfId="0" applyFont="1" applyFill="1" applyBorder="1" applyProtection="1">
      <alignment vertical="center"/>
    </xf>
    <xf numFmtId="0" fontId="16" fillId="6" borderId="40" xfId="0" applyFont="1" applyFill="1" applyBorder="1" applyProtection="1">
      <alignment vertical="center"/>
    </xf>
    <xf numFmtId="0" fontId="16" fillId="6" borderId="41" xfId="0" applyFont="1" applyFill="1" applyBorder="1" applyProtection="1">
      <alignment vertical="center"/>
    </xf>
    <xf numFmtId="0" fontId="16" fillId="6" borderId="42" xfId="0" applyFont="1" applyFill="1" applyBorder="1" applyProtection="1">
      <alignment vertical="center"/>
    </xf>
    <xf numFmtId="0" fontId="4" fillId="3" borderId="0" xfId="0" applyFont="1" applyFill="1" applyProtection="1">
      <alignment vertical="center"/>
    </xf>
    <xf numFmtId="0" fontId="4" fillId="5" borderId="0" xfId="0" applyFont="1" applyFill="1" applyProtection="1">
      <alignment vertical="center"/>
    </xf>
    <xf numFmtId="181" fontId="12" fillId="5" borderId="0" xfId="0" applyNumberFormat="1" applyFont="1" applyFill="1" applyBorder="1" applyAlignment="1" applyProtection="1">
      <alignment vertical="center"/>
    </xf>
    <xf numFmtId="0" fontId="23" fillId="5" borderId="0" xfId="0" applyFont="1" applyFill="1" applyBorder="1" applyProtection="1">
      <alignment vertical="center"/>
    </xf>
    <xf numFmtId="0" fontId="15" fillId="3" borderId="17" xfId="0" applyFont="1" applyFill="1" applyBorder="1" applyAlignment="1" applyProtection="1">
      <alignment horizontal="center" vertical="center"/>
    </xf>
    <xf numFmtId="0" fontId="15" fillId="3" borderId="10" xfId="0" applyFont="1" applyFill="1" applyBorder="1" applyAlignment="1" applyProtection="1">
      <alignment horizontal="centerContinuous" vertical="center"/>
    </xf>
    <xf numFmtId="0" fontId="15" fillId="3" borderId="1" xfId="0" applyFont="1" applyFill="1" applyBorder="1" applyAlignment="1" applyProtection="1">
      <alignment horizontal="centerContinuous" vertical="center"/>
    </xf>
    <xf numFmtId="0" fontId="15" fillId="3" borderId="2" xfId="0" applyFont="1" applyFill="1" applyBorder="1" applyAlignment="1" applyProtection="1">
      <alignment horizontal="centerContinuous" vertical="center"/>
    </xf>
    <xf numFmtId="0" fontId="15" fillId="3" borderId="9" xfId="0" applyFont="1" applyFill="1" applyBorder="1" applyAlignment="1" applyProtection="1">
      <alignment horizontal="center" vertical="center"/>
    </xf>
    <xf numFmtId="0" fontId="15" fillId="3" borderId="18" xfId="0" applyFont="1" applyFill="1" applyBorder="1" applyAlignment="1" applyProtection="1">
      <alignment horizontal="center" vertical="center"/>
    </xf>
    <xf numFmtId="0" fontId="15" fillId="3" borderId="7" xfId="0" applyFont="1" applyFill="1" applyBorder="1" applyAlignment="1" applyProtection="1">
      <alignment horizontal="center" vertical="center"/>
    </xf>
    <xf numFmtId="0" fontId="15" fillId="3" borderId="8" xfId="0" applyFont="1" applyFill="1" applyBorder="1" applyAlignment="1" applyProtection="1">
      <alignment horizontal="center" vertical="center"/>
    </xf>
    <xf numFmtId="0" fontId="15" fillId="3" borderId="24" xfId="0" applyFont="1" applyFill="1" applyBorder="1" applyAlignment="1" applyProtection="1">
      <alignment horizontal="center" vertical="center"/>
    </xf>
    <xf numFmtId="0" fontId="15" fillId="3" borderId="21" xfId="0" applyFont="1" applyFill="1" applyBorder="1" applyAlignment="1" applyProtection="1">
      <alignment horizontal="center" vertical="center"/>
    </xf>
    <xf numFmtId="0" fontId="24" fillId="3" borderId="13" xfId="0" applyFont="1" applyFill="1" applyBorder="1" applyAlignment="1" applyProtection="1">
      <alignment horizontal="center" vertical="center"/>
    </xf>
    <xf numFmtId="181" fontId="3" fillId="3" borderId="3" xfId="0" applyNumberFormat="1" applyFont="1" applyFill="1" applyBorder="1" applyProtection="1">
      <alignment vertical="center"/>
    </xf>
    <xf numFmtId="181" fontId="3" fillId="3" borderId="4" xfId="0" applyNumberFormat="1" applyFont="1" applyFill="1" applyBorder="1" applyProtection="1">
      <alignment vertical="center"/>
    </xf>
    <xf numFmtId="181" fontId="3" fillId="3" borderId="11" xfId="0" applyNumberFormat="1" applyFont="1" applyFill="1" applyBorder="1" applyProtection="1">
      <alignment vertical="center"/>
    </xf>
    <xf numFmtId="185" fontId="15" fillId="3" borderId="9" xfId="0" applyNumberFormat="1" applyFont="1" applyFill="1" applyBorder="1" applyAlignment="1" applyProtection="1">
      <alignment horizontal="center" vertical="center" shrinkToFit="1"/>
    </xf>
    <xf numFmtId="0" fontId="15" fillId="3" borderId="22" xfId="0" applyFont="1" applyFill="1" applyBorder="1" applyAlignment="1" applyProtection="1">
      <alignment horizontal="center" vertical="center"/>
    </xf>
    <xf numFmtId="0" fontId="24" fillId="3" borderId="9" xfId="0" applyFont="1" applyFill="1" applyBorder="1" applyAlignment="1" applyProtection="1">
      <alignment horizontal="center" vertical="center"/>
    </xf>
    <xf numFmtId="181" fontId="3" fillId="3" borderId="6" xfId="0" applyNumberFormat="1" applyFont="1" applyFill="1" applyBorder="1" applyProtection="1">
      <alignment vertical="center"/>
    </xf>
    <xf numFmtId="181" fontId="3" fillId="3" borderId="12" xfId="0" applyNumberFormat="1" applyFont="1" applyFill="1" applyBorder="1" applyProtection="1">
      <alignment vertical="center"/>
    </xf>
    <xf numFmtId="181" fontId="3" fillId="3" borderId="21" xfId="0" applyNumberFormat="1" applyFont="1" applyFill="1" applyBorder="1" applyAlignment="1" applyProtection="1">
      <alignment vertical="center"/>
    </xf>
    <xf numFmtId="181" fontId="3" fillId="3" borderId="3" xfId="0" applyNumberFormat="1" applyFont="1" applyFill="1" applyBorder="1" applyAlignment="1" applyProtection="1">
      <alignment vertical="center"/>
    </xf>
    <xf numFmtId="181" fontId="3" fillId="3" borderId="28" xfId="0" applyNumberFormat="1" applyFont="1" applyFill="1" applyBorder="1" applyAlignment="1" applyProtection="1">
      <alignment vertical="center"/>
    </xf>
    <xf numFmtId="181" fontId="3" fillId="3" borderId="22" xfId="0" applyNumberFormat="1" applyFont="1" applyFill="1" applyBorder="1" applyAlignment="1" applyProtection="1">
      <alignment vertical="center"/>
    </xf>
    <xf numFmtId="181" fontId="3" fillId="3" borderId="5" xfId="0" applyNumberFormat="1" applyFont="1" applyFill="1" applyBorder="1" applyAlignment="1" applyProtection="1">
      <alignment vertical="center"/>
    </xf>
    <xf numFmtId="181" fontId="3" fillId="3" borderId="29" xfId="0" applyNumberFormat="1" applyFont="1" applyFill="1" applyBorder="1" applyAlignment="1" applyProtection="1">
      <alignment vertical="center"/>
    </xf>
    <xf numFmtId="181" fontId="3" fillId="3" borderId="12" xfId="0" applyNumberFormat="1" applyFont="1" applyFill="1" applyBorder="1" applyAlignment="1" applyProtection="1">
      <alignment vertical="center"/>
    </xf>
    <xf numFmtId="181" fontId="3" fillId="3" borderId="6" xfId="0" applyNumberFormat="1" applyFont="1" applyFill="1" applyBorder="1" applyAlignment="1" applyProtection="1">
      <alignment vertical="center"/>
    </xf>
    <xf numFmtId="0" fontId="23" fillId="3" borderId="0" xfId="0" applyFont="1" applyFill="1" applyBorder="1" applyProtection="1">
      <alignment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0" fontId="15" fillId="3" borderId="0" xfId="0" applyFont="1" applyFill="1" applyBorder="1" applyAlignment="1" applyProtection="1">
      <alignment horizontal="left" vertical="center"/>
    </xf>
    <xf numFmtId="0" fontId="2" fillId="5" borderId="0" xfId="0" applyFont="1" applyFill="1" applyProtection="1">
      <alignment vertical="center"/>
    </xf>
    <xf numFmtId="0" fontId="2" fillId="0" borderId="0" xfId="0" applyFont="1" applyProtection="1">
      <alignment vertical="center"/>
    </xf>
    <xf numFmtId="0" fontId="15" fillId="3" borderId="0" xfId="0" applyFont="1" applyFill="1" applyBorder="1">
      <alignment vertical="center"/>
    </xf>
    <xf numFmtId="0" fontId="25" fillId="3" borderId="0" xfId="0" applyFont="1" applyFill="1" applyBorder="1" applyAlignment="1" applyProtection="1">
      <alignment vertical="center"/>
    </xf>
    <xf numFmtId="0" fontId="26" fillId="3" borderId="0" xfId="0" applyFont="1" applyFill="1" applyBorder="1" applyProtection="1">
      <alignment vertical="center"/>
    </xf>
    <xf numFmtId="176" fontId="27" fillId="3" borderId="0" xfId="1" applyNumberFormat="1" applyFont="1" applyFill="1" applyBorder="1" applyAlignment="1" applyProtection="1">
      <alignment vertical="center"/>
    </xf>
    <xf numFmtId="0" fontId="20" fillId="0" borderId="0" xfId="0" applyFont="1" applyBorder="1" applyAlignment="1"/>
    <xf numFmtId="177" fontId="28" fillId="3" borderId="0" xfId="0" applyNumberFormat="1" applyFont="1" applyFill="1" applyBorder="1" applyAlignment="1" applyProtection="1">
      <alignment horizontal="center" vertical="center"/>
    </xf>
    <xf numFmtId="181" fontId="3" fillId="3" borderId="22" xfId="0" applyNumberFormat="1" applyFont="1" applyFill="1" applyBorder="1" applyProtection="1">
      <alignment vertical="center"/>
    </xf>
    <xf numFmtId="0" fontId="24" fillId="3" borderId="5" xfId="0" applyFont="1" applyFill="1" applyBorder="1" applyAlignment="1" applyProtection="1">
      <alignment horizontal="center" vertical="center"/>
    </xf>
    <xf numFmtId="181" fontId="3" fillId="3" borderId="3" xfId="0" applyNumberFormat="1" applyFont="1" applyFill="1" applyBorder="1" applyAlignment="1" applyProtection="1">
      <alignment horizontal="center" vertical="center"/>
    </xf>
    <xf numFmtId="181" fontId="3" fillId="3" borderId="11" xfId="0" applyNumberFormat="1" applyFont="1" applyFill="1" applyBorder="1" applyAlignment="1" applyProtection="1">
      <alignment horizontal="center" vertical="center"/>
    </xf>
    <xf numFmtId="181" fontId="3" fillId="3" borderId="4" xfId="0" applyNumberFormat="1" applyFont="1" applyFill="1" applyBorder="1" applyAlignment="1" applyProtection="1">
      <alignment horizontal="center" vertical="center"/>
    </xf>
    <xf numFmtId="181" fontId="3" fillId="3" borderId="12" xfId="0" applyNumberFormat="1" applyFont="1" applyFill="1" applyBorder="1" applyAlignment="1" applyProtection="1">
      <alignment horizontal="center" vertical="center"/>
    </xf>
    <xf numFmtId="181" fontId="3" fillId="3" borderId="5" xfId="0" applyNumberFormat="1" applyFont="1" applyFill="1" applyBorder="1" applyAlignment="1" applyProtection="1">
      <alignment horizontal="center" vertical="center"/>
    </xf>
    <xf numFmtId="181" fontId="3" fillId="3" borderId="6" xfId="0" applyNumberFormat="1" applyFont="1" applyFill="1" applyBorder="1" applyAlignment="1" applyProtection="1">
      <alignment horizontal="center" vertical="center"/>
    </xf>
    <xf numFmtId="49" fontId="29" fillId="0" borderId="0" xfId="3" applyNumberFormat="1" applyFont="1" applyBorder="1" applyAlignment="1">
      <alignment vertical="top" wrapText="1"/>
    </xf>
    <xf numFmtId="183" fontId="0" fillId="3" borderId="0" xfId="0" applyNumberFormat="1" applyFill="1" applyAlignment="1">
      <alignment horizontal="right" vertical="center"/>
    </xf>
    <xf numFmtId="182" fontId="3" fillId="6" borderId="17" xfId="0" applyNumberFormat="1" applyFont="1" applyFill="1" applyBorder="1" applyProtection="1">
      <alignment vertical="center"/>
      <protection locked="0"/>
    </xf>
    <xf numFmtId="181" fontId="3" fillId="6" borderId="10" xfId="0" applyNumberFormat="1" applyFont="1" applyFill="1" applyBorder="1" applyProtection="1">
      <alignment vertical="center"/>
      <protection locked="0"/>
    </xf>
    <xf numFmtId="181" fontId="3" fillId="6" borderId="1" xfId="0" applyNumberFormat="1" applyFont="1" applyFill="1" applyBorder="1" applyProtection="1">
      <alignment vertical="center"/>
      <protection locked="0"/>
    </xf>
    <xf numFmtId="181" fontId="3" fillId="6" borderId="2" xfId="0" applyNumberFormat="1" applyFont="1" applyFill="1" applyBorder="1" applyProtection="1">
      <alignment vertical="center"/>
      <protection locked="0"/>
    </xf>
    <xf numFmtId="181" fontId="3" fillId="6" borderId="24" xfId="0" applyNumberFormat="1" applyFont="1" applyFill="1" applyBorder="1" applyAlignment="1" applyProtection="1">
      <alignment vertical="center"/>
      <protection locked="0"/>
    </xf>
    <xf numFmtId="181" fontId="3" fillId="6" borderId="1" xfId="0" applyNumberFormat="1" applyFont="1" applyFill="1" applyBorder="1" applyAlignment="1" applyProtection="1">
      <alignment vertical="center"/>
      <protection locked="0"/>
    </xf>
    <xf numFmtId="181" fontId="3" fillId="6" borderId="27" xfId="0" applyNumberFormat="1" applyFont="1" applyFill="1" applyBorder="1" applyAlignment="1" applyProtection="1">
      <alignment vertical="center"/>
      <protection locked="0"/>
    </xf>
    <xf numFmtId="0" fontId="15" fillId="3" borderId="0" xfId="0"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protection locked="0"/>
    </xf>
    <xf numFmtId="0" fontId="16" fillId="3" borderId="0" xfId="0" applyFont="1" applyFill="1">
      <alignment vertical="center"/>
    </xf>
    <xf numFmtId="0" fontId="21" fillId="6" borderId="0" xfId="0" applyFont="1" applyFill="1" applyBorder="1" applyProtection="1">
      <alignment vertical="center"/>
    </xf>
    <xf numFmtId="0" fontId="21" fillId="6" borderId="39" xfId="0" applyFont="1" applyFill="1" applyBorder="1" applyProtection="1">
      <alignment vertical="center"/>
    </xf>
    <xf numFmtId="0" fontId="21" fillId="6" borderId="0" xfId="0" applyFont="1" applyFill="1" applyBorder="1" applyAlignment="1" applyProtection="1">
      <alignment vertical="center"/>
    </xf>
    <xf numFmtId="0" fontId="21" fillId="6" borderId="39" xfId="0" applyFont="1" applyFill="1" applyBorder="1" applyAlignment="1" applyProtection="1">
      <alignment vertical="center"/>
    </xf>
    <xf numFmtId="0" fontId="0" fillId="3" borderId="33" xfId="0"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5" fillId="2" borderId="0" xfId="0" applyFont="1" applyFill="1" applyAlignment="1">
      <alignment horizontal="center" vertical="center"/>
    </xf>
    <xf numFmtId="0" fontId="6" fillId="2" borderId="0" xfId="0" applyFont="1" applyFill="1" applyAlignment="1">
      <alignment horizontal="center" vertical="center"/>
    </xf>
    <xf numFmtId="0" fontId="16" fillId="3" borderId="0" xfId="0" applyFont="1" applyFill="1" applyAlignment="1">
      <alignment horizontal="left" vertical="center"/>
    </xf>
    <xf numFmtId="0" fontId="14" fillId="4" borderId="14" xfId="0" applyFont="1" applyFill="1" applyBorder="1" applyAlignment="1" applyProtection="1">
      <alignment horizontal="left" vertical="top" wrapText="1"/>
      <protection locked="0"/>
    </xf>
    <xf numFmtId="0" fontId="14" fillId="4" borderId="20" xfId="0" applyFont="1" applyFill="1" applyBorder="1" applyAlignment="1" applyProtection="1">
      <alignment horizontal="left" vertical="top" wrapText="1"/>
      <protection locked="0"/>
    </xf>
    <xf numFmtId="0" fontId="14" fillId="4" borderId="30" xfId="0" applyFont="1" applyFill="1" applyBorder="1" applyAlignment="1" applyProtection="1">
      <alignment horizontal="left" vertical="top" wrapText="1"/>
      <protection locked="0"/>
    </xf>
    <xf numFmtId="0" fontId="14" fillId="4" borderId="15" xfId="0" applyFont="1" applyFill="1" applyBorder="1" applyAlignment="1" applyProtection="1">
      <alignment horizontal="left" vertical="top" wrapText="1"/>
      <protection locked="0"/>
    </xf>
    <xf numFmtId="0" fontId="14" fillId="4" borderId="0" xfId="0" applyFont="1" applyFill="1" applyBorder="1" applyAlignment="1" applyProtection="1">
      <alignment horizontal="left" vertical="top" wrapText="1"/>
      <protection locked="0"/>
    </xf>
    <xf numFmtId="0" fontId="14" fillId="4" borderId="31" xfId="0" applyFont="1" applyFill="1" applyBorder="1" applyAlignment="1" applyProtection="1">
      <alignment horizontal="left" vertical="top" wrapText="1"/>
      <protection locked="0"/>
    </xf>
    <xf numFmtId="0" fontId="14" fillId="4" borderId="16" xfId="0" applyFont="1" applyFill="1" applyBorder="1" applyAlignment="1" applyProtection="1">
      <alignment horizontal="left" vertical="top" wrapText="1"/>
      <protection locked="0"/>
    </xf>
    <xf numFmtId="0" fontId="14" fillId="4" borderId="23" xfId="0" applyFont="1" applyFill="1" applyBorder="1" applyAlignment="1" applyProtection="1">
      <alignment horizontal="left" vertical="top" wrapText="1"/>
      <protection locked="0"/>
    </xf>
    <xf numFmtId="0" fontId="14" fillId="4" borderId="32" xfId="0" applyFont="1" applyFill="1" applyBorder="1" applyAlignment="1" applyProtection="1">
      <alignment horizontal="left" vertical="top" wrapText="1"/>
      <protection locked="0"/>
    </xf>
    <xf numFmtId="0" fontId="7" fillId="3" borderId="20" xfId="0" applyNumberFormat="1" applyFont="1" applyFill="1" applyBorder="1" applyAlignment="1" applyProtection="1">
      <alignment horizontal="center" vertical="center" wrapText="1" shrinkToFit="1"/>
    </xf>
    <xf numFmtId="0" fontId="7" fillId="3" borderId="0" xfId="0" applyNumberFormat="1" applyFont="1" applyFill="1" applyBorder="1" applyAlignment="1" applyProtection="1">
      <alignment horizontal="center" vertical="center" wrapText="1" shrinkToFit="1"/>
    </xf>
    <xf numFmtId="0" fontId="15" fillId="3" borderId="20" xfId="0" applyFont="1" applyFill="1" applyBorder="1" applyAlignment="1" applyProtection="1">
      <alignment horizontal="center" vertical="center"/>
    </xf>
    <xf numFmtId="0" fontId="15" fillId="3" borderId="23" xfId="0" applyFont="1" applyFill="1" applyBorder="1" applyAlignment="1" applyProtection="1">
      <alignment horizontal="center" vertical="center"/>
    </xf>
    <xf numFmtId="0" fontId="15" fillId="3" borderId="25" xfId="0" applyFont="1" applyFill="1" applyBorder="1" applyAlignment="1" applyProtection="1">
      <alignment horizontal="center" vertical="center" wrapText="1" shrinkToFit="1"/>
    </xf>
    <xf numFmtId="0" fontId="15" fillId="3" borderId="26" xfId="0" applyFont="1" applyFill="1" applyBorder="1" applyAlignment="1" applyProtection="1">
      <alignment horizontal="center" vertical="center" shrinkToFit="1"/>
    </xf>
    <xf numFmtId="0" fontId="15" fillId="3" borderId="25" xfId="0" applyFont="1" applyFill="1" applyBorder="1" applyAlignment="1" applyProtection="1">
      <alignment horizontal="center" vertical="center"/>
    </xf>
    <xf numFmtId="0" fontId="15" fillId="3" borderId="19" xfId="0" applyFont="1" applyFill="1" applyBorder="1" applyAlignment="1" applyProtection="1">
      <alignment horizontal="center" vertical="center"/>
    </xf>
    <xf numFmtId="0" fontId="15" fillId="3" borderId="0" xfId="0" applyFont="1" applyFill="1" applyBorder="1" applyAlignment="1">
      <alignment horizontal="center" vertical="center"/>
    </xf>
  </cellXfs>
  <cellStyles count="4">
    <cellStyle name="標準" xfId="0" builtinId="0"/>
    <cellStyle name="標準 2" xfId="2"/>
    <cellStyle name="標準_3.出力帳票ｲﾒｰｼﾞ集_20060922" xfId="1"/>
    <cellStyle name="標準_標準【※】《学力調査》資料雛形"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58</xdr:row>
      <xdr:rowOff>68321</xdr:rowOff>
    </xdr:from>
    <xdr:to>
      <xdr:col>4</xdr:col>
      <xdr:colOff>485775</xdr:colOff>
      <xdr:row>59</xdr:row>
      <xdr:rowOff>232496</xdr:rowOff>
    </xdr:to>
    <xdr:sp macro="" textlink="">
      <xdr:nvSpPr>
        <xdr:cNvPr id="2" name="AutoShape 20"/>
        <xdr:cNvSpPr>
          <a:spLocks noChangeAspect="1" noChangeArrowheads="1"/>
        </xdr:cNvSpPr>
      </xdr:nvSpPr>
      <xdr:spPr bwMode="auto">
        <a:xfrm>
          <a:off x="95251" y="11688821"/>
          <a:ext cx="2495549" cy="288000"/>
        </a:xfrm>
        <a:prstGeom prst="roundRect">
          <a:avLst>
            <a:gd name="adj" fmla="val 16667"/>
          </a:avLst>
        </a:prstGeom>
        <a:gradFill rotWithShape="1">
          <a:gsLst>
            <a:gs pos="0">
              <a:srgbClr val="6666FF">
                <a:gamma/>
                <a:shade val="46275"/>
                <a:invGamma/>
              </a:srgbClr>
            </a:gs>
            <a:gs pos="50000">
              <a:srgbClr val="6666FF"/>
            </a:gs>
            <a:gs pos="100000">
              <a:srgbClr val="6666FF">
                <a:gamma/>
                <a:shade val="46275"/>
                <a:invGamma/>
              </a:srgbClr>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200" b="1" i="0" u="none" strike="noStrike" baseline="0">
              <a:solidFill>
                <a:srgbClr val="FFFFFF"/>
              </a:solidFill>
              <a:latin typeface="HG丸ｺﾞｼｯｸM-PRO"/>
              <a:ea typeface="HG丸ｺﾞｼｯｸM-PRO"/>
            </a:rPr>
            <a:t>成果と今後取り組むべき課題</a:t>
          </a:r>
        </a:p>
      </xdr:txBody>
    </xdr:sp>
    <xdr:clientData/>
  </xdr:twoCellAnchor>
  <xdr:twoCellAnchor editAs="oneCell">
    <xdr:from>
      <xdr:col>1</xdr:col>
      <xdr:colOff>0</xdr:colOff>
      <xdr:row>51</xdr:row>
      <xdr:rowOff>1</xdr:rowOff>
    </xdr:from>
    <xdr:to>
      <xdr:col>2</xdr:col>
      <xdr:colOff>644982</xdr:colOff>
      <xdr:row>52</xdr:row>
      <xdr:rowOff>97501</xdr:rowOff>
    </xdr:to>
    <xdr:sp macro="" textlink="">
      <xdr:nvSpPr>
        <xdr:cNvPr id="3" name="AutoShape 21"/>
        <xdr:cNvSpPr>
          <a:spLocks noChangeAspect="1" noChangeArrowheads="1"/>
        </xdr:cNvSpPr>
      </xdr:nvSpPr>
      <xdr:spPr bwMode="auto">
        <a:xfrm>
          <a:off x="123825" y="10182226"/>
          <a:ext cx="1378407" cy="288000"/>
        </a:xfrm>
        <a:prstGeom prst="roundRect">
          <a:avLst>
            <a:gd name="adj" fmla="val 16667"/>
          </a:avLst>
        </a:prstGeom>
        <a:gradFill rotWithShape="1">
          <a:gsLst>
            <a:gs pos="0">
              <a:srgbClr val="6666FF">
                <a:gamma/>
                <a:shade val="46275"/>
                <a:invGamma/>
              </a:srgbClr>
            </a:gs>
            <a:gs pos="50000">
              <a:srgbClr val="6666FF"/>
            </a:gs>
            <a:gs pos="100000">
              <a:srgbClr val="6666FF">
                <a:gamma/>
                <a:shade val="46275"/>
                <a:invGamma/>
              </a:srgbClr>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200" b="1" i="0" u="none" strike="noStrike" baseline="0">
              <a:solidFill>
                <a:srgbClr val="FFFFFF"/>
              </a:solidFill>
              <a:latin typeface="HG丸ｺﾞｼｯｸM-PRO"/>
              <a:ea typeface="HG丸ｺﾞｼｯｸM-PRO"/>
            </a:rPr>
            <a:t>結果の概要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207"/>
  <sheetViews>
    <sheetView tabSelected="1" topLeftCell="B28" zoomScaleNormal="100" workbookViewId="0">
      <selection activeCell="B61" sqref="B61:N63"/>
    </sheetView>
  </sheetViews>
  <sheetFormatPr defaultRowHeight="13.5"/>
  <cols>
    <col min="1" max="1" width="1.625" style="3" customWidth="1"/>
    <col min="2" max="3" width="9.625" style="88" customWidth="1"/>
    <col min="4" max="14" width="6.75" style="88" customWidth="1"/>
    <col min="15" max="15" width="1.625" style="3" customWidth="1"/>
    <col min="16" max="18" width="9" style="8"/>
    <col min="19" max="19" width="11.75" style="8" bestFit="1" customWidth="1"/>
    <col min="20" max="29" width="9" style="8"/>
    <col min="30" max="16384" width="9" style="3"/>
  </cols>
  <sheetData>
    <row r="1" spans="1:30" customFormat="1" ht="14.25" thickBot="1">
      <c r="A1" s="10"/>
      <c r="B1" s="9"/>
      <c r="C1" s="9"/>
      <c r="D1" s="9"/>
      <c r="E1" s="9"/>
      <c r="F1" s="9"/>
      <c r="G1" s="9"/>
      <c r="H1" s="9"/>
      <c r="I1" s="25"/>
      <c r="J1" s="103" t="s">
        <v>57</v>
      </c>
      <c r="K1" s="103" t="s">
        <v>58</v>
      </c>
      <c r="L1" s="9"/>
      <c r="M1" s="9"/>
      <c r="N1" s="9"/>
      <c r="O1" s="10"/>
      <c r="P1" s="4"/>
      <c r="Q1" s="4"/>
      <c r="R1" s="4"/>
      <c r="S1" s="4"/>
      <c r="T1" s="4"/>
      <c r="U1" s="4"/>
      <c r="V1" s="4"/>
      <c r="W1" s="4"/>
      <c r="X1" s="4"/>
      <c r="Y1" s="4"/>
      <c r="Z1" s="4"/>
      <c r="AA1" s="4"/>
      <c r="AB1" s="4"/>
      <c r="AC1" s="4"/>
      <c r="AD1" s="4"/>
    </row>
    <row r="2" spans="1:30" customFormat="1" ht="30" customHeight="1" thickBot="1">
      <c r="A2" s="10"/>
      <c r="B2" s="104"/>
      <c r="C2" s="10" t="s">
        <v>60</v>
      </c>
      <c r="D2" s="10"/>
      <c r="E2" s="10" t="s">
        <v>15</v>
      </c>
      <c r="F2" s="119" t="s">
        <v>61</v>
      </c>
      <c r="G2" s="120"/>
      <c r="H2" s="10" t="s">
        <v>14</v>
      </c>
      <c r="I2" s="9"/>
      <c r="J2" s="25" t="s">
        <v>31</v>
      </c>
      <c r="K2" s="25" t="s">
        <v>32</v>
      </c>
      <c r="L2" s="9"/>
      <c r="M2" s="9"/>
      <c r="N2" s="9"/>
      <c r="O2" s="10"/>
      <c r="P2" s="4"/>
      <c r="Q2" s="4"/>
      <c r="R2" s="4"/>
      <c r="S2" s="4"/>
      <c r="T2" s="4"/>
      <c r="U2" s="4"/>
      <c r="V2" s="4"/>
      <c r="W2" s="4"/>
      <c r="X2" s="4"/>
      <c r="Y2" s="4"/>
      <c r="Z2" s="4"/>
      <c r="AA2" s="4"/>
      <c r="AB2" s="4"/>
      <c r="AC2" s="4"/>
      <c r="AD2" s="4"/>
    </row>
    <row r="3" spans="1:30" customFormat="1">
      <c r="A3" s="10"/>
      <c r="B3" s="9"/>
      <c r="C3" s="9"/>
      <c r="D3" s="9"/>
      <c r="E3" s="9"/>
      <c r="F3" s="9"/>
      <c r="G3" s="9"/>
      <c r="H3" s="9"/>
      <c r="I3" s="9"/>
      <c r="J3" s="9"/>
      <c r="K3" s="9"/>
      <c r="L3" s="9"/>
      <c r="M3" s="9"/>
      <c r="N3" s="9"/>
      <c r="O3" s="10"/>
      <c r="P3" s="4"/>
      <c r="Q3" s="4"/>
      <c r="R3" s="4"/>
      <c r="S3" s="4"/>
      <c r="T3" s="4"/>
      <c r="U3" s="4"/>
      <c r="V3" s="4"/>
      <c r="W3" s="4"/>
      <c r="X3" s="4"/>
      <c r="Y3" s="4"/>
      <c r="Z3" s="4"/>
      <c r="AA3" s="4"/>
      <c r="AB3" s="4"/>
      <c r="AC3" s="4"/>
      <c r="AD3" s="4"/>
    </row>
    <row r="4" spans="1:30" customFormat="1">
      <c r="A4" s="10"/>
      <c r="B4" s="121"/>
      <c r="C4" s="121"/>
      <c r="D4" s="121"/>
      <c r="E4" s="121"/>
      <c r="F4" s="121"/>
      <c r="G4" s="121"/>
      <c r="H4" s="121"/>
      <c r="I4" s="121"/>
      <c r="J4" s="121"/>
      <c r="K4" s="121"/>
      <c r="L4" s="121"/>
      <c r="M4" s="121"/>
      <c r="N4" s="121"/>
      <c r="O4" s="10"/>
      <c r="P4" s="4"/>
      <c r="Q4" s="4"/>
      <c r="R4" s="4"/>
      <c r="S4" s="4"/>
      <c r="T4" s="4"/>
      <c r="U4" s="4"/>
      <c r="V4" s="4"/>
      <c r="W4" s="4"/>
      <c r="X4" s="4"/>
      <c r="Y4" s="4"/>
      <c r="Z4" s="4"/>
      <c r="AA4" s="4"/>
      <c r="AB4" s="4"/>
      <c r="AC4" s="4"/>
      <c r="AD4" s="4"/>
    </row>
    <row r="5" spans="1:30" customFormat="1" ht="17.25">
      <c r="A5" s="10"/>
      <c r="B5" s="122" t="str">
        <f>"令和２年度　"&amp;F2&amp;"中学校のあゆみ"</f>
        <v>令和２年度　大阪市立市岡中学校のあゆみ</v>
      </c>
      <c r="C5" s="122"/>
      <c r="D5" s="122"/>
      <c r="E5" s="122"/>
      <c r="F5" s="122"/>
      <c r="G5" s="122"/>
      <c r="H5" s="122"/>
      <c r="I5" s="122"/>
      <c r="J5" s="122"/>
      <c r="K5" s="122"/>
      <c r="L5" s="122"/>
      <c r="M5" s="122"/>
      <c r="N5" s="122"/>
      <c r="O5" s="10"/>
      <c r="P5" s="4"/>
      <c r="Q5" s="4"/>
      <c r="R5" s="4"/>
      <c r="S5" s="4"/>
      <c r="T5" s="4"/>
      <c r="U5" s="4"/>
      <c r="V5" s="4"/>
      <c r="W5" s="4"/>
      <c r="X5" s="4"/>
      <c r="Y5" s="4"/>
      <c r="Z5" s="4"/>
      <c r="AA5" s="4"/>
      <c r="AB5" s="4"/>
      <c r="AC5" s="4"/>
      <c r="AD5" s="4"/>
    </row>
    <row r="6" spans="1:30" customFormat="1" ht="17.25">
      <c r="A6" s="10"/>
      <c r="B6" s="24" t="s">
        <v>13</v>
      </c>
      <c r="C6" s="24"/>
      <c r="D6" s="24"/>
      <c r="E6" s="24"/>
      <c r="F6" s="24"/>
      <c r="G6" s="24"/>
      <c r="H6" s="24"/>
      <c r="I6" s="24"/>
      <c r="J6" s="24"/>
      <c r="K6" s="24"/>
      <c r="L6" s="24"/>
      <c r="M6" s="24"/>
      <c r="N6" s="24"/>
      <c r="O6" s="10"/>
      <c r="P6" s="4"/>
      <c r="Q6" s="4"/>
      <c r="R6" s="4"/>
      <c r="S6" s="4"/>
      <c r="T6" s="4"/>
      <c r="U6" s="4"/>
      <c r="V6" s="4"/>
      <c r="W6" s="4"/>
      <c r="X6" s="4"/>
      <c r="Y6" s="4"/>
      <c r="Z6" s="4"/>
      <c r="AA6" s="4"/>
      <c r="AB6" s="4"/>
      <c r="AC6" s="4"/>
      <c r="AD6" s="4"/>
    </row>
    <row r="7" spans="1:30" customFormat="1">
      <c r="A7" s="10"/>
      <c r="B7" s="121"/>
      <c r="C7" s="121"/>
      <c r="D7" s="121"/>
      <c r="E7" s="121"/>
      <c r="F7" s="121"/>
      <c r="G7" s="121"/>
      <c r="H7" s="121"/>
      <c r="I7" s="121"/>
      <c r="J7" s="121"/>
      <c r="K7" s="121"/>
      <c r="L7" s="121"/>
      <c r="M7" s="121"/>
      <c r="N7" s="121"/>
      <c r="O7" s="10"/>
      <c r="P7" s="4"/>
      <c r="Q7" s="4"/>
      <c r="R7" s="4"/>
      <c r="S7" s="4"/>
      <c r="T7" s="4"/>
      <c r="U7" s="4"/>
      <c r="V7" s="4"/>
      <c r="W7" s="4"/>
      <c r="X7" s="4"/>
      <c r="Y7" s="4"/>
      <c r="Z7" s="4"/>
      <c r="AA7" s="4"/>
      <c r="AB7" s="4"/>
      <c r="AC7" s="4"/>
      <c r="AD7" s="4"/>
    </row>
    <row r="8" spans="1:30" customFormat="1" ht="20.100000000000001" customHeight="1">
      <c r="A8" s="10"/>
      <c r="B8" s="10"/>
      <c r="C8" s="10"/>
      <c r="D8" s="10"/>
      <c r="E8" s="10"/>
      <c r="F8" s="10"/>
      <c r="G8" s="10"/>
      <c r="H8" s="10"/>
      <c r="I8" s="10"/>
      <c r="J8" s="10"/>
      <c r="K8" s="10"/>
      <c r="L8" s="10"/>
      <c r="M8" s="10"/>
      <c r="N8" s="10"/>
      <c r="O8" s="10"/>
      <c r="P8" s="4"/>
      <c r="Q8" s="4"/>
      <c r="R8" s="4"/>
      <c r="S8" s="4"/>
      <c r="T8" s="4"/>
      <c r="U8" s="4"/>
      <c r="V8" s="4"/>
      <c r="W8" s="4"/>
      <c r="X8" s="4"/>
      <c r="Y8" s="4"/>
      <c r="Z8" s="4"/>
      <c r="AA8" s="4"/>
      <c r="AB8" s="4"/>
      <c r="AC8" s="4"/>
      <c r="AD8" s="4"/>
    </row>
    <row r="9" spans="1:30" s="26" customFormat="1" ht="16.5" customHeight="1">
      <c r="A9" s="27"/>
      <c r="B9" s="123" t="s">
        <v>22</v>
      </c>
      <c r="C9" s="123"/>
      <c r="D9" s="123"/>
      <c r="E9" s="123"/>
      <c r="F9" s="123"/>
      <c r="G9" s="123"/>
      <c r="H9" s="123"/>
      <c r="I9" s="123"/>
      <c r="J9" s="123"/>
      <c r="K9" s="123"/>
      <c r="L9" s="123"/>
      <c r="M9" s="123"/>
      <c r="N9" s="123"/>
      <c r="O9" s="27"/>
      <c r="P9" s="5"/>
      <c r="Q9" s="5"/>
      <c r="R9" s="5"/>
      <c r="S9" s="5"/>
      <c r="T9" s="5"/>
      <c r="U9" s="5"/>
      <c r="V9" s="5"/>
      <c r="W9" s="5"/>
      <c r="X9" s="5"/>
      <c r="Y9" s="5"/>
      <c r="Z9" s="5"/>
      <c r="AA9" s="5"/>
      <c r="AB9" s="5"/>
      <c r="AC9" s="5"/>
      <c r="AD9" s="5"/>
    </row>
    <row r="10" spans="1:30" s="26" customFormat="1" ht="16.5" customHeight="1">
      <c r="A10" s="27"/>
      <c r="B10" s="114" t="s">
        <v>23</v>
      </c>
      <c r="C10" s="114"/>
      <c r="D10" s="114"/>
      <c r="E10" s="114"/>
      <c r="F10" s="114"/>
      <c r="G10" s="114"/>
      <c r="H10" s="114"/>
      <c r="I10" s="114"/>
      <c r="J10" s="114"/>
      <c r="K10" s="114"/>
      <c r="L10" s="114"/>
      <c r="M10" s="114"/>
      <c r="N10" s="114"/>
      <c r="O10" s="27"/>
      <c r="P10" s="5"/>
      <c r="Q10" s="5"/>
      <c r="R10" s="5"/>
      <c r="S10" s="5"/>
      <c r="T10" s="5"/>
      <c r="U10" s="5"/>
      <c r="V10" s="5"/>
      <c r="W10" s="5"/>
      <c r="X10" s="5"/>
      <c r="Y10" s="5"/>
      <c r="Z10" s="5"/>
      <c r="AA10" s="5"/>
      <c r="AB10" s="5"/>
      <c r="AC10" s="5"/>
      <c r="AD10" s="5"/>
    </row>
    <row r="11" spans="1:30" s="26" customFormat="1" ht="16.5" customHeight="1">
      <c r="A11" s="27"/>
      <c r="B11" s="114" t="s">
        <v>24</v>
      </c>
      <c r="C11" s="114"/>
      <c r="D11" s="114"/>
      <c r="E11" s="114"/>
      <c r="F11" s="114"/>
      <c r="G11" s="114"/>
      <c r="H11" s="114"/>
      <c r="I11" s="114"/>
      <c r="J11" s="114"/>
      <c r="K11" s="114"/>
      <c r="L11" s="114"/>
      <c r="M11" s="114"/>
      <c r="N11" s="114"/>
      <c r="O11" s="27"/>
      <c r="P11" s="5"/>
      <c r="Q11" s="5"/>
      <c r="R11" s="5"/>
      <c r="S11" s="5"/>
      <c r="T11" s="5"/>
      <c r="U11" s="5"/>
      <c r="V11" s="5"/>
      <c r="W11" s="5"/>
      <c r="X11" s="5"/>
      <c r="Y11" s="5"/>
      <c r="Z11" s="5"/>
      <c r="AA11" s="5"/>
      <c r="AB11" s="5"/>
      <c r="AC11" s="5"/>
      <c r="AD11" s="5"/>
    </row>
    <row r="12" spans="1:30" s="26" customFormat="1" ht="16.5" customHeight="1">
      <c r="A12" s="27"/>
      <c r="B12" s="114" t="s">
        <v>25</v>
      </c>
      <c r="C12" s="114"/>
      <c r="D12" s="114"/>
      <c r="E12" s="114"/>
      <c r="F12" s="114"/>
      <c r="G12" s="114"/>
      <c r="H12" s="114"/>
      <c r="I12" s="114"/>
      <c r="J12" s="114"/>
      <c r="K12" s="114"/>
      <c r="L12" s="114"/>
      <c r="M12" s="114"/>
      <c r="N12" s="114"/>
      <c r="O12" s="27"/>
      <c r="P12" s="5"/>
      <c r="Q12" s="5"/>
      <c r="R12" s="5"/>
      <c r="S12" s="5"/>
      <c r="T12" s="5"/>
      <c r="U12" s="5"/>
      <c r="V12" s="5"/>
      <c r="W12" s="5"/>
      <c r="X12" s="5"/>
      <c r="Y12" s="5"/>
      <c r="Z12" s="5"/>
      <c r="AA12" s="5"/>
      <c r="AB12" s="5"/>
      <c r="AC12" s="5"/>
      <c r="AD12" s="5"/>
    </row>
    <row r="13" spans="1:30" s="26" customFormat="1" ht="16.5" customHeight="1">
      <c r="A13" s="27"/>
      <c r="B13" s="114" t="s">
        <v>28</v>
      </c>
      <c r="C13" s="114"/>
      <c r="D13" s="114"/>
      <c r="E13" s="114"/>
      <c r="F13" s="114"/>
      <c r="G13" s="114"/>
      <c r="H13" s="114"/>
      <c r="I13" s="114"/>
      <c r="J13" s="114"/>
      <c r="K13" s="114"/>
      <c r="L13" s="114"/>
      <c r="M13" s="114"/>
      <c r="N13" s="114"/>
      <c r="O13" s="27"/>
      <c r="P13" s="5"/>
      <c r="Q13" s="5"/>
      <c r="R13" s="5"/>
      <c r="S13" s="5"/>
      <c r="T13" s="5"/>
      <c r="U13" s="5"/>
      <c r="V13" s="5"/>
      <c r="W13" s="5"/>
      <c r="X13" s="5"/>
      <c r="Y13" s="5"/>
      <c r="Z13" s="5"/>
      <c r="AA13" s="5"/>
      <c r="AB13" s="5"/>
      <c r="AC13" s="5"/>
      <c r="AD13" s="5"/>
    </row>
    <row r="14" spans="1:30" s="26" customFormat="1" ht="16.5" customHeight="1">
      <c r="A14" s="27"/>
      <c r="B14" s="114" t="s">
        <v>26</v>
      </c>
      <c r="C14" s="114"/>
      <c r="D14" s="114"/>
      <c r="E14" s="114"/>
      <c r="F14" s="114"/>
      <c r="G14" s="114"/>
      <c r="H14" s="114"/>
      <c r="I14" s="114"/>
      <c r="J14" s="114"/>
      <c r="K14" s="114"/>
      <c r="L14" s="114"/>
      <c r="M14" s="114"/>
      <c r="N14" s="114"/>
      <c r="O14" s="27"/>
      <c r="P14" s="5"/>
      <c r="Q14" s="5"/>
      <c r="R14" s="5"/>
      <c r="S14" s="5"/>
      <c r="T14" s="5"/>
      <c r="U14" s="5"/>
      <c r="V14" s="5"/>
      <c r="W14" s="5"/>
      <c r="X14" s="5"/>
      <c r="Y14" s="5"/>
      <c r="Z14" s="5"/>
      <c r="AA14" s="5"/>
      <c r="AB14" s="5"/>
      <c r="AC14" s="5"/>
      <c r="AD14" s="5"/>
    </row>
    <row r="15" spans="1:30" s="26" customFormat="1" ht="16.5" customHeight="1">
      <c r="A15" s="27"/>
      <c r="B15" s="114" t="s">
        <v>27</v>
      </c>
      <c r="C15" s="114"/>
      <c r="D15" s="114"/>
      <c r="E15" s="114"/>
      <c r="F15" s="114"/>
      <c r="G15" s="114"/>
      <c r="H15" s="114"/>
      <c r="I15" s="114"/>
      <c r="J15" s="114"/>
      <c r="K15" s="114"/>
      <c r="L15" s="114"/>
      <c r="M15" s="114"/>
      <c r="N15" s="114"/>
      <c r="O15" s="27"/>
      <c r="P15" s="5"/>
      <c r="Q15" s="5"/>
      <c r="R15" s="5"/>
      <c r="S15" s="5"/>
      <c r="T15" s="5"/>
      <c r="U15" s="5"/>
      <c r="V15" s="5"/>
      <c r="W15" s="5"/>
      <c r="X15" s="5"/>
      <c r="Y15" s="5"/>
      <c r="Z15" s="5"/>
      <c r="AA15" s="5"/>
      <c r="AB15" s="5"/>
      <c r="AC15" s="5"/>
      <c r="AD15" s="5"/>
    </row>
    <row r="16" spans="1:30" s="30" customFormat="1" ht="20.100000000000001" customHeight="1">
      <c r="A16" s="28"/>
      <c r="B16" s="28"/>
      <c r="C16" s="28"/>
      <c r="D16" s="28"/>
      <c r="E16" s="28"/>
      <c r="F16" s="28"/>
      <c r="G16" s="28"/>
      <c r="H16" s="28"/>
      <c r="I16" s="28"/>
      <c r="J16" s="28"/>
      <c r="K16" s="28"/>
      <c r="L16" s="28"/>
      <c r="M16" s="28"/>
      <c r="N16" s="28"/>
      <c r="O16" s="28"/>
      <c r="P16" s="29"/>
      <c r="Q16" s="29"/>
      <c r="R16" s="29"/>
      <c r="S16" s="29"/>
      <c r="T16" s="29"/>
      <c r="U16" s="29"/>
      <c r="V16" s="29"/>
      <c r="W16" s="29"/>
      <c r="X16" s="29"/>
      <c r="Y16" s="29"/>
      <c r="Z16" s="29"/>
      <c r="AA16" s="29"/>
      <c r="AB16" s="29"/>
      <c r="AC16" s="29"/>
    </row>
    <row r="17" spans="1:29" s="33" customFormat="1" ht="9.9499999999999993" customHeight="1" thickBot="1">
      <c r="A17" s="31"/>
      <c r="B17" s="31"/>
      <c r="C17" s="31"/>
      <c r="D17" s="31"/>
      <c r="E17" s="31"/>
      <c r="F17" s="31"/>
      <c r="G17" s="31"/>
      <c r="H17" s="31"/>
      <c r="I17" s="31"/>
      <c r="J17" s="31"/>
      <c r="K17" s="31"/>
      <c r="L17" s="31"/>
      <c r="M17" s="31"/>
      <c r="N17" s="31"/>
      <c r="O17" s="31"/>
      <c r="P17" s="32"/>
      <c r="Q17" s="32"/>
      <c r="R17" s="32"/>
      <c r="S17" s="32"/>
      <c r="T17" s="32"/>
      <c r="U17" s="32"/>
      <c r="V17" s="32"/>
      <c r="W17" s="32"/>
      <c r="X17" s="32"/>
      <c r="Y17" s="32"/>
      <c r="Z17" s="32"/>
      <c r="AA17" s="32"/>
      <c r="AB17" s="32"/>
      <c r="AC17" s="32"/>
    </row>
    <row r="18" spans="1:29" s="30" customFormat="1" ht="5.0999999999999996" customHeight="1">
      <c r="A18" s="28"/>
      <c r="B18" s="37"/>
      <c r="C18" s="38"/>
      <c r="D18" s="38"/>
      <c r="E18" s="38"/>
      <c r="F18" s="38"/>
      <c r="G18" s="38"/>
      <c r="H18" s="38"/>
      <c r="I18" s="38"/>
      <c r="J18" s="38"/>
      <c r="K18" s="38"/>
      <c r="L18" s="38"/>
      <c r="M18" s="38"/>
      <c r="N18" s="39"/>
      <c r="O18" s="28"/>
      <c r="P18" s="29"/>
      <c r="Q18" s="29"/>
      <c r="R18" s="29"/>
      <c r="S18" s="29"/>
      <c r="T18" s="29"/>
      <c r="U18" s="29"/>
      <c r="V18" s="29"/>
      <c r="W18" s="29"/>
      <c r="X18" s="29"/>
      <c r="Y18" s="29"/>
      <c r="Z18" s="29"/>
      <c r="AA18" s="29"/>
      <c r="AB18" s="29"/>
      <c r="AC18" s="29"/>
    </row>
    <row r="19" spans="1:29" s="33" customFormat="1" ht="20.100000000000001" customHeight="1">
      <c r="A19" s="31"/>
      <c r="B19" s="40" t="s">
        <v>48</v>
      </c>
      <c r="C19" s="41"/>
      <c r="D19" s="41"/>
      <c r="E19" s="41"/>
      <c r="F19" s="41"/>
      <c r="G19" s="41"/>
      <c r="H19" s="41"/>
      <c r="I19" s="41"/>
      <c r="J19" s="41"/>
      <c r="K19" s="42"/>
      <c r="L19" s="42"/>
      <c r="M19" s="42"/>
      <c r="N19" s="43"/>
      <c r="O19" s="31"/>
      <c r="P19" s="32"/>
      <c r="Q19" s="32"/>
      <c r="R19" s="32"/>
      <c r="S19" s="32"/>
      <c r="T19" s="32"/>
      <c r="U19" s="32"/>
      <c r="V19" s="32"/>
      <c r="W19" s="32"/>
      <c r="X19" s="32"/>
      <c r="Y19" s="32"/>
      <c r="Z19" s="32"/>
      <c r="AA19" s="32"/>
      <c r="AB19" s="32"/>
      <c r="AC19" s="32"/>
    </row>
    <row r="20" spans="1:29" s="33" customFormat="1" ht="15" customHeight="1">
      <c r="A20" s="31"/>
      <c r="B20" s="44">
        <v>-1</v>
      </c>
      <c r="C20" s="117" t="s">
        <v>33</v>
      </c>
      <c r="D20" s="117"/>
      <c r="E20" s="117"/>
      <c r="F20" s="117"/>
      <c r="G20" s="117"/>
      <c r="H20" s="117"/>
      <c r="I20" s="117"/>
      <c r="J20" s="117"/>
      <c r="K20" s="117"/>
      <c r="L20" s="117"/>
      <c r="M20" s="117"/>
      <c r="N20" s="118"/>
      <c r="O20" s="31"/>
      <c r="P20" s="32"/>
      <c r="Q20" s="32"/>
      <c r="R20" s="32"/>
      <c r="S20" s="32"/>
      <c r="T20" s="32"/>
      <c r="U20" s="32"/>
      <c r="V20" s="32"/>
      <c r="W20" s="32"/>
      <c r="X20" s="32"/>
      <c r="Y20" s="32"/>
      <c r="Z20" s="32"/>
      <c r="AA20" s="32"/>
      <c r="AB20" s="32"/>
      <c r="AC20" s="32"/>
    </row>
    <row r="21" spans="1:29" s="33" customFormat="1" ht="15" customHeight="1">
      <c r="A21" s="31"/>
      <c r="B21" s="45" t="s">
        <v>17</v>
      </c>
      <c r="C21" s="115" t="s">
        <v>34</v>
      </c>
      <c r="D21" s="115"/>
      <c r="E21" s="115"/>
      <c r="F21" s="115"/>
      <c r="G21" s="115"/>
      <c r="H21" s="115"/>
      <c r="I21" s="115"/>
      <c r="J21" s="115"/>
      <c r="K21" s="115"/>
      <c r="L21" s="115"/>
      <c r="M21" s="115"/>
      <c r="N21" s="116"/>
      <c r="O21" s="31"/>
      <c r="P21" s="32"/>
      <c r="Q21" s="32"/>
      <c r="R21" s="32"/>
      <c r="S21" s="32"/>
      <c r="T21" s="32"/>
      <c r="U21" s="32"/>
      <c r="V21" s="32"/>
      <c r="W21" s="32"/>
      <c r="X21" s="32"/>
      <c r="Y21" s="32"/>
      <c r="Z21" s="32"/>
      <c r="AA21" s="32"/>
      <c r="AB21" s="32"/>
      <c r="AC21" s="32"/>
    </row>
    <row r="22" spans="1:29" s="33" customFormat="1" ht="15" customHeight="1">
      <c r="A22" s="31"/>
      <c r="B22" s="45"/>
      <c r="C22" s="115" t="s">
        <v>35</v>
      </c>
      <c r="D22" s="115"/>
      <c r="E22" s="115"/>
      <c r="F22" s="115"/>
      <c r="G22" s="115"/>
      <c r="H22" s="115"/>
      <c r="I22" s="115"/>
      <c r="J22" s="115"/>
      <c r="K22" s="115"/>
      <c r="L22" s="115"/>
      <c r="M22" s="115"/>
      <c r="N22" s="116"/>
      <c r="O22" s="31"/>
      <c r="P22" s="32"/>
      <c r="Q22" s="32"/>
      <c r="R22" s="32"/>
      <c r="S22" s="32"/>
      <c r="T22" s="32"/>
      <c r="U22" s="32"/>
      <c r="V22" s="32"/>
      <c r="W22" s="32"/>
      <c r="X22" s="32"/>
      <c r="Y22" s="32"/>
      <c r="Z22" s="32"/>
      <c r="AA22" s="32"/>
      <c r="AB22" s="32"/>
      <c r="AC22" s="32"/>
    </row>
    <row r="23" spans="1:29" s="33" customFormat="1" ht="15" customHeight="1">
      <c r="A23" s="31"/>
      <c r="B23" s="45"/>
      <c r="C23" s="115" t="s">
        <v>36</v>
      </c>
      <c r="D23" s="115"/>
      <c r="E23" s="115"/>
      <c r="F23" s="115"/>
      <c r="G23" s="115"/>
      <c r="H23" s="115"/>
      <c r="I23" s="115"/>
      <c r="J23" s="115"/>
      <c r="K23" s="115"/>
      <c r="L23" s="115"/>
      <c r="M23" s="115"/>
      <c r="N23" s="116"/>
      <c r="O23" s="31"/>
      <c r="P23" s="32"/>
      <c r="Q23" s="32"/>
      <c r="R23" s="32"/>
      <c r="S23" s="32"/>
      <c r="T23" s="32"/>
      <c r="U23" s="32"/>
      <c r="V23" s="32"/>
      <c r="W23" s="32"/>
      <c r="X23" s="32"/>
      <c r="Y23" s="32"/>
      <c r="Z23" s="32"/>
      <c r="AA23" s="32"/>
      <c r="AB23" s="32"/>
      <c r="AC23" s="32"/>
    </row>
    <row r="24" spans="1:29" s="33" customFormat="1" ht="15" customHeight="1">
      <c r="A24" s="31"/>
      <c r="B24" s="44">
        <v>-2</v>
      </c>
      <c r="C24" s="115" t="s">
        <v>37</v>
      </c>
      <c r="D24" s="115"/>
      <c r="E24" s="115"/>
      <c r="F24" s="115"/>
      <c r="G24" s="115"/>
      <c r="H24" s="115"/>
      <c r="I24" s="115"/>
      <c r="J24" s="115"/>
      <c r="K24" s="115"/>
      <c r="L24" s="115"/>
      <c r="M24" s="115"/>
      <c r="N24" s="116"/>
      <c r="O24" s="31"/>
      <c r="P24" s="32"/>
      <c r="Q24" s="32"/>
      <c r="R24" s="32"/>
      <c r="S24" s="32"/>
      <c r="T24" s="32"/>
      <c r="U24" s="32"/>
      <c r="V24" s="32"/>
      <c r="W24" s="32"/>
      <c r="X24" s="32"/>
      <c r="Y24" s="32"/>
      <c r="Z24" s="32"/>
      <c r="AA24" s="32"/>
      <c r="AB24" s="32"/>
      <c r="AC24" s="32"/>
    </row>
    <row r="25" spans="1:29" s="33" customFormat="1" ht="15" customHeight="1">
      <c r="A25" s="31"/>
      <c r="B25" s="45"/>
      <c r="C25" s="115" t="s">
        <v>38</v>
      </c>
      <c r="D25" s="115"/>
      <c r="E25" s="115"/>
      <c r="F25" s="115"/>
      <c r="G25" s="115"/>
      <c r="H25" s="115"/>
      <c r="I25" s="115"/>
      <c r="J25" s="115"/>
      <c r="K25" s="115"/>
      <c r="L25" s="115"/>
      <c r="M25" s="115"/>
      <c r="N25" s="116"/>
      <c r="O25" s="31"/>
      <c r="P25" s="32"/>
      <c r="Q25" s="32"/>
      <c r="R25" s="32"/>
      <c r="S25" s="32"/>
      <c r="T25" s="32"/>
      <c r="U25" s="32"/>
      <c r="V25" s="32"/>
      <c r="W25" s="32"/>
      <c r="X25" s="32"/>
      <c r="Y25" s="32"/>
      <c r="Z25" s="32"/>
      <c r="AA25" s="32"/>
      <c r="AB25" s="32"/>
      <c r="AC25" s="32"/>
    </row>
    <row r="26" spans="1:29" s="33" customFormat="1" ht="15" customHeight="1">
      <c r="A26" s="31"/>
      <c r="B26" s="45" t="s">
        <v>17</v>
      </c>
      <c r="C26" s="115" t="s">
        <v>39</v>
      </c>
      <c r="D26" s="115"/>
      <c r="E26" s="115"/>
      <c r="F26" s="115"/>
      <c r="G26" s="115"/>
      <c r="H26" s="115"/>
      <c r="I26" s="115"/>
      <c r="J26" s="115"/>
      <c r="K26" s="115"/>
      <c r="L26" s="115"/>
      <c r="M26" s="115"/>
      <c r="N26" s="116"/>
      <c r="O26" s="31"/>
      <c r="P26" s="32"/>
      <c r="Q26" s="32"/>
      <c r="R26" s="32"/>
      <c r="S26" s="32"/>
      <c r="T26" s="32"/>
      <c r="U26" s="32"/>
      <c r="V26" s="32"/>
      <c r="W26" s="32"/>
      <c r="X26" s="32"/>
      <c r="Y26" s="32"/>
      <c r="Z26" s="32"/>
      <c r="AA26" s="32"/>
      <c r="AB26" s="32"/>
      <c r="AC26" s="32"/>
    </row>
    <row r="27" spans="1:29" s="33" customFormat="1" ht="15" customHeight="1">
      <c r="A27" s="31"/>
      <c r="B27" s="44">
        <v>-3</v>
      </c>
      <c r="C27" s="115" t="s">
        <v>18</v>
      </c>
      <c r="D27" s="115"/>
      <c r="E27" s="115"/>
      <c r="F27" s="115"/>
      <c r="G27" s="115"/>
      <c r="H27" s="115"/>
      <c r="I27" s="115"/>
      <c r="J27" s="115"/>
      <c r="K27" s="115"/>
      <c r="L27" s="115"/>
      <c r="M27" s="115"/>
      <c r="N27" s="116"/>
      <c r="O27" s="31"/>
      <c r="P27" s="32"/>
      <c r="Q27" s="32"/>
      <c r="R27" s="32"/>
      <c r="S27" s="32"/>
      <c r="T27" s="32"/>
      <c r="U27" s="32"/>
      <c r="V27" s="32"/>
      <c r="W27" s="32"/>
      <c r="X27" s="32"/>
      <c r="Y27" s="32"/>
      <c r="Z27" s="32"/>
      <c r="AA27" s="32"/>
      <c r="AB27" s="32"/>
      <c r="AC27" s="32"/>
    </row>
    <row r="28" spans="1:29" s="33" customFormat="1" ht="15" customHeight="1">
      <c r="A28" s="31"/>
      <c r="B28" s="44">
        <v>-4</v>
      </c>
      <c r="C28" s="115" t="s">
        <v>40</v>
      </c>
      <c r="D28" s="115"/>
      <c r="E28" s="115"/>
      <c r="F28" s="115"/>
      <c r="G28" s="115"/>
      <c r="H28" s="115"/>
      <c r="I28" s="115"/>
      <c r="J28" s="115"/>
      <c r="K28" s="115"/>
      <c r="L28" s="115"/>
      <c r="M28" s="115"/>
      <c r="N28" s="116"/>
      <c r="O28" s="31"/>
      <c r="P28" s="32"/>
      <c r="Q28" s="32"/>
      <c r="R28" s="32"/>
      <c r="S28" s="32"/>
      <c r="T28" s="32"/>
      <c r="U28" s="32"/>
      <c r="V28" s="32"/>
      <c r="W28" s="32"/>
      <c r="X28" s="32"/>
      <c r="Y28" s="32"/>
      <c r="Z28" s="32"/>
      <c r="AA28" s="32"/>
      <c r="AB28" s="32"/>
      <c r="AC28" s="32"/>
    </row>
    <row r="29" spans="1:29" s="33" customFormat="1" ht="15" customHeight="1">
      <c r="A29" s="31"/>
      <c r="B29" s="46" t="s">
        <v>17</v>
      </c>
      <c r="C29" s="115" t="s">
        <v>41</v>
      </c>
      <c r="D29" s="115"/>
      <c r="E29" s="115"/>
      <c r="F29" s="115"/>
      <c r="G29" s="115"/>
      <c r="H29" s="115"/>
      <c r="I29" s="115"/>
      <c r="J29" s="115"/>
      <c r="K29" s="115"/>
      <c r="L29" s="115"/>
      <c r="M29" s="115"/>
      <c r="N29" s="116"/>
      <c r="O29" s="31"/>
      <c r="P29" s="32"/>
      <c r="Q29" s="32"/>
      <c r="R29" s="32"/>
      <c r="S29" s="32"/>
      <c r="T29" s="32"/>
      <c r="U29" s="32"/>
      <c r="V29" s="32"/>
      <c r="W29" s="32"/>
      <c r="X29" s="32"/>
      <c r="Y29" s="32"/>
      <c r="Z29" s="32"/>
      <c r="AA29" s="32"/>
      <c r="AB29" s="32"/>
      <c r="AC29" s="32"/>
    </row>
    <row r="30" spans="1:29" s="33" customFormat="1" ht="5.0999999999999996" customHeight="1">
      <c r="A30" s="31"/>
      <c r="B30" s="46"/>
      <c r="C30" s="47"/>
      <c r="D30" s="47"/>
      <c r="E30" s="47"/>
      <c r="F30" s="47"/>
      <c r="G30" s="47"/>
      <c r="H30" s="47"/>
      <c r="I30" s="47"/>
      <c r="J30" s="47"/>
      <c r="K30" s="47"/>
      <c r="L30" s="47"/>
      <c r="M30" s="47"/>
      <c r="N30" s="48"/>
      <c r="O30" s="31"/>
      <c r="P30" s="32"/>
      <c r="Q30" s="32"/>
      <c r="R30" s="32"/>
      <c r="S30" s="32"/>
      <c r="T30" s="32"/>
      <c r="U30" s="32"/>
      <c r="V30" s="32"/>
      <c r="W30" s="32"/>
      <c r="X30" s="32"/>
      <c r="Y30" s="32"/>
      <c r="Z30" s="32"/>
      <c r="AA30" s="32"/>
      <c r="AB30" s="32"/>
      <c r="AC30" s="32"/>
    </row>
    <row r="31" spans="1:29" s="33" customFormat="1" ht="20.100000000000001" customHeight="1">
      <c r="A31" s="31"/>
      <c r="B31" s="40" t="s">
        <v>49</v>
      </c>
      <c r="C31" s="41"/>
      <c r="D31" s="41"/>
      <c r="E31" s="41"/>
      <c r="F31" s="41"/>
      <c r="G31" s="41"/>
      <c r="H31" s="41"/>
      <c r="I31" s="41"/>
      <c r="J31" s="41"/>
      <c r="K31" s="42"/>
      <c r="L31" s="42"/>
      <c r="M31" s="42"/>
      <c r="N31" s="43"/>
      <c r="O31" s="31"/>
      <c r="P31" s="32"/>
      <c r="Q31" s="32"/>
      <c r="R31" s="32"/>
      <c r="S31" s="32"/>
      <c r="T31" s="32"/>
      <c r="U31" s="32"/>
      <c r="V31" s="32"/>
      <c r="W31" s="32"/>
      <c r="X31" s="32"/>
      <c r="Y31" s="32"/>
      <c r="Z31" s="32"/>
      <c r="AA31" s="32"/>
      <c r="AB31" s="32"/>
      <c r="AC31" s="32"/>
    </row>
    <row r="32" spans="1:29" s="33" customFormat="1" ht="15" customHeight="1">
      <c r="A32" s="31"/>
      <c r="B32" s="44">
        <v>-1</v>
      </c>
      <c r="C32" s="117" t="s">
        <v>42</v>
      </c>
      <c r="D32" s="117"/>
      <c r="E32" s="117"/>
      <c r="F32" s="117"/>
      <c r="G32" s="117"/>
      <c r="H32" s="117"/>
      <c r="I32" s="117"/>
      <c r="J32" s="117"/>
      <c r="K32" s="117"/>
      <c r="L32" s="117"/>
      <c r="M32" s="117"/>
      <c r="N32" s="118"/>
      <c r="O32" s="31"/>
      <c r="P32" s="32"/>
      <c r="Q32" s="32"/>
      <c r="R32" s="32"/>
      <c r="S32" s="32"/>
      <c r="T32" s="32"/>
      <c r="U32" s="32"/>
      <c r="V32" s="32"/>
      <c r="W32" s="32"/>
      <c r="X32" s="32"/>
      <c r="Y32" s="32"/>
      <c r="Z32" s="32"/>
      <c r="AA32" s="32"/>
      <c r="AB32" s="32"/>
      <c r="AC32" s="32"/>
    </row>
    <row r="33" spans="1:29" s="33" customFormat="1" ht="15" customHeight="1">
      <c r="A33" s="31"/>
      <c r="B33" s="45" t="s">
        <v>17</v>
      </c>
      <c r="C33" s="115" t="s">
        <v>43</v>
      </c>
      <c r="D33" s="115"/>
      <c r="E33" s="115"/>
      <c r="F33" s="115"/>
      <c r="G33" s="115"/>
      <c r="H33" s="115"/>
      <c r="I33" s="115"/>
      <c r="J33" s="115"/>
      <c r="K33" s="115"/>
      <c r="L33" s="115"/>
      <c r="M33" s="115"/>
      <c r="N33" s="116"/>
      <c r="O33" s="31"/>
      <c r="P33" s="32"/>
      <c r="Q33" s="32"/>
      <c r="R33" s="32"/>
      <c r="S33" s="32"/>
      <c r="T33" s="32"/>
      <c r="U33" s="32"/>
      <c r="V33" s="32"/>
      <c r="W33" s="32"/>
      <c r="X33" s="32"/>
      <c r="Y33" s="32"/>
      <c r="Z33" s="32"/>
      <c r="AA33" s="32"/>
      <c r="AB33" s="32"/>
      <c r="AC33" s="32"/>
    </row>
    <row r="34" spans="1:29" s="33" customFormat="1" ht="15" customHeight="1">
      <c r="A34" s="31"/>
      <c r="B34" s="44">
        <v>-2</v>
      </c>
      <c r="C34" s="115" t="s">
        <v>44</v>
      </c>
      <c r="D34" s="115"/>
      <c r="E34" s="115"/>
      <c r="F34" s="115"/>
      <c r="G34" s="115"/>
      <c r="H34" s="115"/>
      <c r="I34" s="115"/>
      <c r="J34" s="115"/>
      <c r="K34" s="115"/>
      <c r="L34" s="115"/>
      <c r="M34" s="115"/>
      <c r="N34" s="116"/>
      <c r="O34" s="31"/>
      <c r="P34" s="32"/>
      <c r="Q34" s="32"/>
      <c r="R34" s="32"/>
      <c r="S34" s="32"/>
      <c r="T34" s="32"/>
      <c r="U34" s="32"/>
      <c r="V34" s="32"/>
      <c r="W34" s="32"/>
      <c r="X34" s="32"/>
      <c r="Y34" s="32"/>
      <c r="Z34" s="32"/>
      <c r="AA34" s="32"/>
      <c r="AB34" s="32"/>
      <c r="AC34" s="32"/>
    </row>
    <row r="35" spans="1:29" s="33" customFormat="1" ht="15" customHeight="1">
      <c r="A35" s="31"/>
      <c r="B35" s="44">
        <v>-3</v>
      </c>
      <c r="C35" s="115" t="s">
        <v>45</v>
      </c>
      <c r="D35" s="115"/>
      <c r="E35" s="115"/>
      <c r="F35" s="115"/>
      <c r="G35" s="115"/>
      <c r="H35" s="115"/>
      <c r="I35" s="115"/>
      <c r="J35" s="115"/>
      <c r="K35" s="115"/>
      <c r="L35" s="115"/>
      <c r="M35" s="115"/>
      <c r="N35" s="116"/>
      <c r="O35" s="31"/>
      <c r="P35" s="32"/>
      <c r="Q35" s="32"/>
      <c r="R35" s="32"/>
      <c r="S35" s="32"/>
      <c r="T35" s="32"/>
      <c r="U35" s="32"/>
      <c r="V35" s="32"/>
      <c r="W35" s="32"/>
      <c r="X35" s="32"/>
      <c r="Y35" s="32"/>
      <c r="Z35" s="32"/>
      <c r="AA35" s="32"/>
      <c r="AB35" s="32"/>
      <c r="AC35" s="32"/>
    </row>
    <row r="36" spans="1:29" s="33" customFormat="1" ht="15" customHeight="1">
      <c r="A36" s="31"/>
      <c r="B36" s="44"/>
      <c r="C36" s="115" t="s">
        <v>46</v>
      </c>
      <c r="D36" s="115"/>
      <c r="E36" s="115"/>
      <c r="F36" s="115"/>
      <c r="G36" s="115"/>
      <c r="H36" s="115"/>
      <c r="I36" s="115"/>
      <c r="J36" s="115"/>
      <c r="K36" s="115"/>
      <c r="L36" s="115"/>
      <c r="M36" s="115"/>
      <c r="N36" s="116"/>
      <c r="O36" s="31"/>
      <c r="P36" s="32"/>
      <c r="Q36" s="32"/>
      <c r="R36" s="32"/>
      <c r="S36" s="32"/>
      <c r="T36" s="32"/>
      <c r="U36" s="32"/>
      <c r="V36" s="32"/>
      <c r="W36" s="32"/>
      <c r="X36" s="32"/>
      <c r="Y36" s="32"/>
      <c r="Z36" s="32"/>
      <c r="AA36" s="32"/>
      <c r="AB36" s="32"/>
      <c r="AC36" s="32"/>
    </row>
    <row r="37" spans="1:29" s="30" customFormat="1" ht="5.0999999999999996" customHeight="1" thickBot="1">
      <c r="A37" s="28"/>
      <c r="B37" s="49"/>
      <c r="C37" s="50"/>
      <c r="D37" s="50"/>
      <c r="E37" s="50"/>
      <c r="F37" s="50"/>
      <c r="G37" s="50"/>
      <c r="H37" s="50"/>
      <c r="I37" s="50"/>
      <c r="J37" s="50"/>
      <c r="K37" s="50"/>
      <c r="L37" s="50"/>
      <c r="M37" s="50"/>
      <c r="N37" s="51"/>
      <c r="O37" s="28"/>
      <c r="P37" s="29"/>
      <c r="Q37" s="29"/>
      <c r="R37" s="29"/>
      <c r="S37" s="29"/>
      <c r="T37" s="29"/>
      <c r="U37" s="29"/>
      <c r="V37" s="29"/>
      <c r="W37" s="29"/>
      <c r="X37" s="29"/>
      <c r="Y37" s="29"/>
      <c r="Z37" s="29"/>
      <c r="AA37" s="29"/>
      <c r="AB37" s="29"/>
      <c r="AC37" s="29"/>
    </row>
    <row r="38" spans="1:29" s="33" customFormat="1" ht="9.9499999999999993" customHeight="1">
      <c r="A38" s="31"/>
      <c r="B38" s="31"/>
      <c r="C38" s="31"/>
      <c r="D38" s="31"/>
      <c r="E38" s="31"/>
      <c r="F38" s="31"/>
      <c r="G38" s="31"/>
      <c r="H38" s="31"/>
      <c r="I38" s="31"/>
      <c r="J38" s="31"/>
      <c r="K38" s="31"/>
      <c r="L38" s="31"/>
      <c r="M38" s="31"/>
      <c r="N38" s="31"/>
      <c r="O38" s="31"/>
      <c r="P38" s="32"/>
      <c r="Q38" s="32"/>
      <c r="R38" s="32"/>
      <c r="S38" s="32"/>
      <c r="T38" s="32"/>
      <c r="U38" s="32"/>
      <c r="V38" s="32"/>
      <c r="W38" s="32"/>
      <c r="X38" s="32"/>
      <c r="Y38" s="32"/>
      <c r="Z38" s="32"/>
      <c r="AA38" s="32"/>
      <c r="AB38" s="32"/>
      <c r="AC38" s="32"/>
    </row>
    <row r="39" spans="1:29" ht="18" customHeight="1">
      <c r="A39" s="52"/>
      <c r="B39" s="52" t="s">
        <v>51</v>
      </c>
      <c r="C39" s="52"/>
      <c r="D39" s="52"/>
      <c r="E39" s="52"/>
      <c r="F39" s="52"/>
      <c r="G39" s="52"/>
      <c r="H39" s="52"/>
      <c r="I39" s="52"/>
      <c r="J39" s="52"/>
      <c r="K39" s="52"/>
      <c r="L39" s="52"/>
      <c r="M39" s="52"/>
      <c r="N39" s="52"/>
      <c r="O39" s="52"/>
      <c r="P39" s="53"/>
      <c r="Q39" s="53"/>
      <c r="R39" s="53"/>
      <c r="S39" s="53"/>
      <c r="T39" s="53"/>
      <c r="U39" s="53"/>
    </row>
    <row r="40" spans="1:29" s="36" customFormat="1" ht="18" customHeight="1">
      <c r="A40" s="34"/>
      <c r="B40" s="56" t="s">
        <v>7</v>
      </c>
      <c r="C40" s="135"/>
      <c r="D40" s="137" t="s">
        <v>16</v>
      </c>
      <c r="E40" s="57" t="s">
        <v>30</v>
      </c>
      <c r="F40" s="58"/>
      <c r="G40" s="58"/>
      <c r="H40" s="58"/>
      <c r="I40" s="59"/>
      <c r="J40" s="57" t="s">
        <v>29</v>
      </c>
      <c r="K40" s="58"/>
      <c r="L40" s="58"/>
      <c r="M40" s="58"/>
      <c r="N40" s="59"/>
      <c r="O40" s="34"/>
      <c r="P40" s="35"/>
      <c r="Q40" s="35"/>
      <c r="R40" s="35"/>
      <c r="S40" s="35"/>
      <c r="T40" s="35"/>
      <c r="U40" s="35"/>
      <c r="V40" s="35"/>
      <c r="W40" s="35"/>
      <c r="X40" s="35"/>
      <c r="Y40" s="35"/>
      <c r="Z40" s="35"/>
      <c r="AA40" s="35"/>
      <c r="AB40" s="35"/>
      <c r="AC40" s="35"/>
    </row>
    <row r="41" spans="1:29" s="36" customFormat="1" ht="18" customHeight="1">
      <c r="A41" s="34"/>
      <c r="B41" s="60" t="s">
        <v>19</v>
      </c>
      <c r="C41" s="136"/>
      <c r="D41" s="138"/>
      <c r="E41" s="61" t="s">
        <v>3</v>
      </c>
      <c r="F41" s="62" t="s">
        <v>11</v>
      </c>
      <c r="G41" s="62" t="s">
        <v>4</v>
      </c>
      <c r="H41" s="62" t="s">
        <v>12</v>
      </c>
      <c r="I41" s="63" t="s">
        <v>5</v>
      </c>
      <c r="J41" s="61" t="s">
        <v>3</v>
      </c>
      <c r="K41" s="62" t="s">
        <v>11</v>
      </c>
      <c r="L41" s="62" t="s">
        <v>4</v>
      </c>
      <c r="M41" s="62" t="s">
        <v>12</v>
      </c>
      <c r="N41" s="63" t="s">
        <v>5</v>
      </c>
      <c r="O41" s="34"/>
      <c r="P41" s="35"/>
      <c r="Q41" s="35"/>
      <c r="R41" s="35"/>
      <c r="S41" s="35"/>
      <c r="T41" s="35"/>
      <c r="U41" s="35"/>
      <c r="V41" s="35"/>
      <c r="W41" s="35"/>
      <c r="X41" s="35"/>
      <c r="Y41" s="35"/>
      <c r="Z41" s="35"/>
      <c r="AA41" s="35"/>
      <c r="AB41" s="35"/>
      <c r="AC41" s="35"/>
    </row>
    <row r="42" spans="1:29" s="36" customFormat="1" ht="18" customHeight="1">
      <c r="A42" s="34"/>
      <c r="B42" s="139" t="s">
        <v>21</v>
      </c>
      <c r="C42" s="64" t="s">
        <v>1</v>
      </c>
      <c r="D42" s="105">
        <v>186</v>
      </c>
      <c r="E42" s="106">
        <v>57.3</v>
      </c>
      <c r="F42" s="107">
        <v>60.265054638456199</v>
      </c>
      <c r="G42" s="107">
        <v>52.6</v>
      </c>
      <c r="H42" s="107">
        <v>66.310160427807006</v>
      </c>
      <c r="I42" s="108">
        <v>58.8</v>
      </c>
      <c r="J42" s="106">
        <v>9.8000000000000007</v>
      </c>
      <c r="K42" s="107">
        <v>3.6</v>
      </c>
      <c r="L42" s="107">
        <v>8.1</v>
      </c>
      <c r="M42" s="107">
        <v>3.6</v>
      </c>
      <c r="N42" s="108">
        <v>3.3</v>
      </c>
      <c r="O42" s="34"/>
      <c r="P42" s="54"/>
      <c r="Q42" s="54"/>
      <c r="R42" s="54"/>
      <c r="S42" s="55"/>
      <c r="T42" s="54"/>
      <c r="U42" s="54"/>
      <c r="V42" s="35"/>
      <c r="W42" s="35"/>
      <c r="X42" s="35"/>
      <c r="Y42" s="35"/>
      <c r="Z42" s="35"/>
      <c r="AA42" s="35"/>
      <c r="AB42" s="35"/>
      <c r="AC42" s="35"/>
    </row>
    <row r="43" spans="1:29" s="36" customFormat="1" ht="18" customHeight="1">
      <c r="A43" s="34"/>
      <c r="B43" s="140"/>
      <c r="C43" s="65" t="s">
        <v>0</v>
      </c>
      <c r="D43" s="66" t="s">
        <v>6</v>
      </c>
      <c r="E43" s="69">
        <v>55.139577077077099</v>
      </c>
      <c r="F43" s="67">
        <v>56.179791992298412</v>
      </c>
      <c r="G43" s="67">
        <v>53.295830989436801</v>
      </c>
      <c r="H43" s="67">
        <v>65.63763293737172</v>
      </c>
      <c r="I43" s="68">
        <v>62.734380845491998</v>
      </c>
      <c r="J43" s="98">
        <v>12.363976880105909</v>
      </c>
      <c r="K43" s="97">
        <v>4.5376615088400571</v>
      </c>
      <c r="L43" s="97">
        <v>8.0490917779135387</v>
      </c>
      <c r="M43" s="97">
        <v>2.9973426992483874</v>
      </c>
      <c r="N43" s="99">
        <v>3.0715161248133231</v>
      </c>
      <c r="O43" s="34"/>
      <c r="P43" s="54"/>
      <c r="Q43" s="54"/>
      <c r="R43" s="54"/>
      <c r="S43" s="55"/>
      <c r="T43" s="54"/>
      <c r="U43" s="54"/>
      <c r="V43" s="35"/>
      <c r="W43" s="35"/>
      <c r="X43" s="35"/>
      <c r="Y43" s="35"/>
      <c r="Z43" s="35"/>
      <c r="AA43" s="35"/>
      <c r="AB43" s="35"/>
      <c r="AC43" s="35"/>
    </row>
    <row r="44" spans="1:29" s="36" customFormat="1" ht="18" customHeight="1">
      <c r="A44" s="34"/>
      <c r="B44" s="70">
        <v>44209</v>
      </c>
      <c r="C44" s="71" t="s">
        <v>2</v>
      </c>
      <c r="D44" s="72" t="s">
        <v>6</v>
      </c>
      <c r="E44" s="95">
        <v>56.137920998593302</v>
      </c>
      <c r="F44" s="96" t="s">
        <v>6</v>
      </c>
      <c r="G44" s="74">
        <v>53.989189625919003</v>
      </c>
      <c r="H44" s="101" t="s">
        <v>6</v>
      </c>
      <c r="I44" s="73">
        <v>63.7792845338777</v>
      </c>
      <c r="J44" s="100">
        <v>12.662256546722741</v>
      </c>
      <c r="K44" s="96" t="s">
        <v>6</v>
      </c>
      <c r="L44" s="101">
        <v>8.7072535686640418</v>
      </c>
      <c r="M44" s="101" t="s">
        <v>6</v>
      </c>
      <c r="N44" s="102">
        <v>3.3039569240836757</v>
      </c>
      <c r="O44" s="34"/>
      <c r="P44" s="54"/>
      <c r="Q44" s="54"/>
      <c r="R44" s="54"/>
      <c r="S44" s="55"/>
      <c r="T44" s="54"/>
      <c r="U44" s="54"/>
      <c r="V44" s="35"/>
      <c r="W44" s="35"/>
      <c r="X44" s="35"/>
      <c r="Y44" s="35"/>
      <c r="Z44" s="35"/>
      <c r="AA44" s="35"/>
      <c r="AB44" s="35"/>
      <c r="AC44" s="35"/>
    </row>
    <row r="45" spans="1:29" s="36" customFormat="1" ht="18" customHeight="1">
      <c r="A45" s="34"/>
      <c r="B45" s="139" t="s">
        <v>20</v>
      </c>
      <c r="C45" s="64" t="s">
        <v>1</v>
      </c>
      <c r="D45" s="105">
        <v>184</v>
      </c>
      <c r="E45" s="109">
        <v>60</v>
      </c>
      <c r="F45" s="110">
        <v>57.5</v>
      </c>
      <c r="G45" s="109">
        <v>46</v>
      </c>
      <c r="H45" s="110">
        <v>46.5</v>
      </c>
      <c r="I45" s="111">
        <v>43</v>
      </c>
      <c r="J45" s="109">
        <v>8.9</v>
      </c>
      <c r="K45" s="110">
        <v>4.2</v>
      </c>
      <c r="L45" s="109">
        <v>8.6</v>
      </c>
      <c r="M45" s="110">
        <v>5.3</v>
      </c>
      <c r="N45" s="111">
        <v>5.4</v>
      </c>
      <c r="O45" s="34"/>
      <c r="P45" s="35"/>
      <c r="Q45" s="35"/>
      <c r="R45" s="35"/>
      <c r="S45" s="35"/>
      <c r="T45" s="35"/>
      <c r="U45" s="35"/>
      <c r="V45" s="35"/>
      <c r="W45" s="35"/>
      <c r="X45" s="35"/>
      <c r="Y45" s="35"/>
      <c r="Z45" s="35"/>
      <c r="AA45" s="35"/>
      <c r="AB45" s="35"/>
      <c r="AC45" s="35"/>
    </row>
    <row r="46" spans="1:29" s="36" customFormat="1" ht="18" customHeight="1">
      <c r="A46" s="34"/>
      <c r="B46" s="140"/>
      <c r="C46" s="65" t="s">
        <v>0</v>
      </c>
      <c r="D46" s="66" t="s">
        <v>6</v>
      </c>
      <c r="E46" s="75">
        <v>57.0845984170235</v>
      </c>
      <c r="F46" s="76">
        <f>VLOOKUP(H50,$J$51:$L$52,2,FALSE)</f>
        <v>57.942965779467698</v>
      </c>
      <c r="G46" s="75">
        <v>49.289823152166903</v>
      </c>
      <c r="H46" s="76">
        <v>49.786018590240097</v>
      </c>
      <c r="I46" s="77">
        <v>51.734074888443402</v>
      </c>
      <c r="J46" s="75">
        <v>10.595075905021412</v>
      </c>
      <c r="K46" s="76">
        <f>VLOOKUP(H50,$J$51:$N$53,4,FALSE)</f>
        <v>4.3572467009617482</v>
      </c>
      <c r="L46" s="76">
        <v>9.4233821338342914</v>
      </c>
      <c r="M46" s="76">
        <v>5.3664794732765317</v>
      </c>
      <c r="N46" s="77">
        <v>4.7515341766133963</v>
      </c>
      <c r="O46" s="34"/>
      <c r="P46" s="35"/>
      <c r="Q46" s="35"/>
      <c r="R46" s="35"/>
      <c r="S46" s="35"/>
      <c r="T46" s="35"/>
      <c r="U46" s="35"/>
      <c r="V46" s="35"/>
      <c r="W46" s="35"/>
      <c r="X46" s="35"/>
      <c r="Y46" s="35"/>
      <c r="Z46" s="35"/>
      <c r="AA46" s="35"/>
      <c r="AB46" s="35"/>
      <c r="AC46" s="35"/>
    </row>
    <row r="47" spans="1:29" s="36" customFormat="1" ht="18" customHeight="1">
      <c r="A47" s="34"/>
      <c r="B47" s="70">
        <v>44209</v>
      </c>
      <c r="C47" s="71" t="s">
        <v>2</v>
      </c>
      <c r="D47" s="72" t="s">
        <v>6</v>
      </c>
      <c r="E47" s="78">
        <v>58.333771483027199</v>
      </c>
      <c r="F47" s="79">
        <f>VLOOKUP(H50,$J$51:$L$52,3,FALSE)</f>
        <v>57.446913094769997</v>
      </c>
      <c r="G47" s="78">
        <v>49.417764723256902</v>
      </c>
      <c r="H47" s="79">
        <v>49.548838501904498</v>
      </c>
      <c r="I47" s="80">
        <v>52.039828431372499</v>
      </c>
      <c r="J47" s="78">
        <v>10.080540813643983</v>
      </c>
      <c r="K47" s="79">
        <f>VLOOKUP(H50,$J$51:$N$53,5,FALSE)</f>
        <v>4.7995072980037499</v>
      </c>
      <c r="L47" s="81">
        <v>10.008553354884233</v>
      </c>
      <c r="M47" s="79">
        <v>5.8036079187850476</v>
      </c>
      <c r="N47" s="82">
        <v>4.8489218550824251</v>
      </c>
      <c r="O47" s="34"/>
      <c r="P47" s="35"/>
      <c r="Q47" s="35"/>
      <c r="R47" s="35"/>
      <c r="S47" s="35"/>
      <c r="T47" s="35"/>
      <c r="U47" s="35"/>
      <c r="V47" s="35"/>
      <c r="W47" s="35"/>
      <c r="X47" s="35"/>
      <c r="Y47" s="35"/>
      <c r="Z47" s="35"/>
      <c r="AA47" s="35"/>
      <c r="AB47" s="35"/>
      <c r="AC47" s="35"/>
    </row>
    <row r="48" spans="1:29" s="36" customFormat="1" ht="18" customHeight="1">
      <c r="A48" s="83"/>
      <c r="B48" s="84"/>
      <c r="C48" s="85"/>
      <c r="D48" s="34"/>
      <c r="E48" s="85" t="s">
        <v>8</v>
      </c>
      <c r="F48" s="86" t="s">
        <v>47</v>
      </c>
      <c r="G48" s="34"/>
      <c r="H48" s="86"/>
      <c r="I48" s="86"/>
      <c r="J48" s="86"/>
      <c r="K48" s="86"/>
      <c r="L48" s="86"/>
      <c r="M48" s="86"/>
      <c r="N48" s="34"/>
      <c r="O48" s="83"/>
      <c r="P48" s="55"/>
      <c r="Q48" s="55"/>
      <c r="R48" s="55"/>
      <c r="S48" s="55"/>
      <c r="T48" s="55"/>
      <c r="U48" s="55"/>
      <c r="V48" s="35"/>
      <c r="W48" s="35"/>
      <c r="X48" s="35"/>
      <c r="Y48" s="35"/>
      <c r="Z48" s="35"/>
      <c r="AA48" s="35"/>
      <c r="AB48" s="35"/>
      <c r="AC48" s="35"/>
    </row>
    <row r="49" spans="1:30" s="36" customFormat="1" ht="18" customHeight="1">
      <c r="A49" s="83"/>
      <c r="B49" s="84"/>
      <c r="C49" s="85"/>
      <c r="D49" s="34"/>
      <c r="E49" s="85" t="s">
        <v>8</v>
      </c>
      <c r="F49" s="141" t="s">
        <v>50</v>
      </c>
      <c r="G49" s="141"/>
      <c r="H49" s="112" t="s">
        <v>56</v>
      </c>
      <c r="I49" s="89" t="s">
        <v>59</v>
      </c>
      <c r="J49" s="11"/>
      <c r="K49" s="86"/>
      <c r="L49" s="86"/>
      <c r="M49" s="86"/>
      <c r="N49" s="34"/>
      <c r="O49" s="83"/>
      <c r="P49" s="55"/>
      <c r="Q49" s="55"/>
      <c r="R49" s="55"/>
      <c r="S49" s="55"/>
      <c r="T49" s="55"/>
      <c r="U49" s="55"/>
      <c r="V49" s="35"/>
      <c r="W49" s="35"/>
      <c r="X49" s="35"/>
      <c r="Y49" s="35"/>
      <c r="Z49" s="35"/>
      <c r="AA49" s="35"/>
      <c r="AB49" s="35"/>
      <c r="AC49" s="35"/>
    </row>
    <row r="50" spans="1:30" s="36" customFormat="1" ht="18" customHeight="1">
      <c r="A50" s="34"/>
      <c r="B50" s="84"/>
      <c r="C50" s="85"/>
      <c r="D50" s="34"/>
      <c r="E50" s="85" t="s">
        <v>8</v>
      </c>
      <c r="F50" s="141" t="s">
        <v>9</v>
      </c>
      <c r="G50" s="141"/>
      <c r="H50" s="113" t="s">
        <v>62</v>
      </c>
      <c r="I50" s="89" t="s">
        <v>10</v>
      </c>
      <c r="J50" s="11"/>
      <c r="K50" s="90" t="s">
        <v>54</v>
      </c>
      <c r="L50" s="90" t="s">
        <v>55</v>
      </c>
      <c r="M50" s="90" t="s">
        <v>54</v>
      </c>
      <c r="N50" s="91" t="s">
        <v>55</v>
      </c>
      <c r="O50" s="34"/>
      <c r="P50" s="35"/>
      <c r="Q50" s="35"/>
      <c r="R50" s="35"/>
      <c r="S50" s="35"/>
      <c r="T50" s="35"/>
      <c r="U50" s="35"/>
      <c r="V50" s="35"/>
      <c r="W50" s="35"/>
      <c r="X50" s="35"/>
      <c r="Y50" s="35"/>
      <c r="Z50" s="35"/>
      <c r="AA50" s="35"/>
      <c r="AB50" s="35"/>
      <c r="AC50" s="35"/>
    </row>
    <row r="51" spans="1:30" customFormat="1" ht="15" customHeight="1">
      <c r="A51" s="10"/>
      <c r="B51" s="9"/>
      <c r="C51" s="9"/>
      <c r="D51" s="9"/>
      <c r="E51" s="9"/>
      <c r="F51" s="9"/>
      <c r="G51" s="9"/>
      <c r="H51" s="9"/>
      <c r="I51" s="9"/>
      <c r="J51" s="25" t="s">
        <v>52</v>
      </c>
      <c r="K51" s="25">
        <v>55.220203379691903</v>
      </c>
      <c r="L51" s="25">
        <v>54.482097287110797</v>
      </c>
      <c r="M51" s="25">
        <v>5.4704474881024625</v>
      </c>
      <c r="N51" s="25">
        <v>5.8473650541446203</v>
      </c>
      <c r="O51" s="10"/>
      <c r="P51" s="4"/>
      <c r="Q51" s="4"/>
      <c r="R51" s="4"/>
      <c r="S51" s="4"/>
      <c r="T51" s="4"/>
      <c r="U51" s="4"/>
      <c r="V51" s="4"/>
      <c r="W51" s="4"/>
      <c r="X51" s="4"/>
      <c r="Y51" s="4"/>
      <c r="Z51" s="4"/>
      <c r="AA51" s="4"/>
      <c r="AB51" s="4"/>
      <c r="AC51" s="4"/>
      <c r="AD51" s="4"/>
    </row>
    <row r="52" spans="1:30" customFormat="1" ht="15" customHeight="1">
      <c r="A52" s="10"/>
      <c r="B52" s="12"/>
      <c r="C52" s="13"/>
      <c r="D52" s="14"/>
      <c r="E52" s="15"/>
      <c r="F52" s="16"/>
      <c r="G52" s="17"/>
      <c r="H52" s="12"/>
      <c r="I52" s="18"/>
      <c r="J52" s="92" t="s">
        <v>53</v>
      </c>
      <c r="K52" s="92">
        <v>57.942965779467698</v>
      </c>
      <c r="L52" s="92">
        <v>57.446913094769997</v>
      </c>
      <c r="M52" s="93">
        <v>4.3572467009617482</v>
      </c>
      <c r="N52" s="94">
        <v>4.7995072980037499</v>
      </c>
      <c r="O52" s="10"/>
      <c r="P52" s="4"/>
      <c r="Q52" s="4"/>
      <c r="R52" s="4"/>
      <c r="S52" s="4"/>
      <c r="T52" s="4"/>
      <c r="U52" s="4"/>
      <c r="V52" s="4"/>
      <c r="W52" s="4"/>
      <c r="X52" s="4"/>
      <c r="Y52" s="4"/>
      <c r="Z52" s="4"/>
      <c r="AA52" s="4"/>
      <c r="AB52" s="4"/>
      <c r="AC52" s="4"/>
      <c r="AD52" s="4"/>
    </row>
    <row r="53" spans="1:30" customFormat="1" ht="15" customHeight="1">
      <c r="A53" s="10"/>
      <c r="B53" s="21"/>
      <c r="C53" s="22"/>
      <c r="D53" s="14"/>
      <c r="E53" s="15"/>
      <c r="F53" s="16"/>
      <c r="G53" s="17"/>
      <c r="H53" s="12"/>
      <c r="I53" s="18"/>
      <c r="J53" s="19"/>
      <c r="K53" s="19"/>
      <c r="L53" s="19"/>
      <c r="M53" s="19"/>
      <c r="N53" s="20"/>
      <c r="O53" s="10"/>
      <c r="P53" s="4"/>
      <c r="Q53" s="4"/>
      <c r="R53" s="4"/>
      <c r="S53" s="4"/>
      <c r="T53" s="4"/>
      <c r="U53" s="4"/>
      <c r="V53" s="4"/>
      <c r="W53" s="4"/>
      <c r="X53" s="4"/>
      <c r="Y53" s="4"/>
      <c r="Z53" s="4"/>
      <c r="AA53" s="4"/>
      <c r="AB53" s="4"/>
      <c r="AC53" s="4"/>
      <c r="AD53" s="4"/>
    </row>
    <row r="54" spans="1:30" customFormat="1" ht="27.95" customHeight="1">
      <c r="A54" s="10"/>
      <c r="B54" s="124" t="s">
        <v>63</v>
      </c>
      <c r="C54" s="125"/>
      <c r="D54" s="125"/>
      <c r="E54" s="125"/>
      <c r="F54" s="125"/>
      <c r="G54" s="125"/>
      <c r="H54" s="125"/>
      <c r="I54" s="125"/>
      <c r="J54" s="125"/>
      <c r="K54" s="125"/>
      <c r="L54" s="125"/>
      <c r="M54" s="125"/>
      <c r="N54" s="126"/>
      <c r="O54" s="10"/>
      <c r="P54" s="4"/>
      <c r="Q54" s="4"/>
      <c r="R54" s="4"/>
      <c r="S54" s="4"/>
      <c r="T54" s="4"/>
      <c r="U54" s="4"/>
      <c r="V54" s="4"/>
      <c r="W54" s="4"/>
      <c r="X54" s="4"/>
      <c r="Y54" s="4"/>
      <c r="Z54" s="4"/>
      <c r="AA54" s="4"/>
      <c r="AB54" s="4"/>
      <c r="AC54" s="4"/>
      <c r="AD54" s="4"/>
    </row>
    <row r="55" spans="1:30" customFormat="1" ht="27.95" customHeight="1">
      <c r="A55" s="10"/>
      <c r="B55" s="127"/>
      <c r="C55" s="128"/>
      <c r="D55" s="128"/>
      <c r="E55" s="128"/>
      <c r="F55" s="128"/>
      <c r="G55" s="128"/>
      <c r="H55" s="128"/>
      <c r="I55" s="128"/>
      <c r="J55" s="128"/>
      <c r="K55" s="128"/>
      <c r="L55" s="128"/>
      <c r="M55" s="128"/>
      <c r="N55" s="129"/>
      <c r="O55" s="10"/>
      <c r="P55" s="4"/>
      <c r="Q55" s="4"/>
      <c r="R55" s="4"/>
      <c r="S55" s="4"/>
      <c r="T55" s="4"/>
      <c r="U55" s="4"/>
      <c r="V55" s="4"/>
      <c r="W55" s="4"/>
      <c r="X55" s="4"/>
      <c r="Y55" s="4"/>
      <c r="Z55" s="4"/>
      <c r="AA55" s="4"/>
      <c r="AB55" s="4"/>
      <c r="AC55" s="4"/>
      <c r="AD55" s="4"/>
    </row>
    <row r="56" spans="1:30" customFormat="1" ht="27.95" customHeight="1">
      <c r="A56" s="10"/>
      <c r="B56" s="127"/>
      <c r="C56" s="128"/>
      <c r="D56" s="128"/>
      <c r="E56" s="128"/>
      <c r="F56" s="128"/>
      <c r="G56" s="128"/>
      <c r="H56" s="128"/>
      <c r="I56" s="128"/>
      <c r="J56" s="128"/>
      <c r="K56" s="128"/>
      <c r="L56" s="128"/>
      <c r="M56" s="128"/>
      <c r="N56" s="129"/>
      <c r="O56" s="10"/>
      <c r="P56" s="4"/>
      <c r="Q56" s="4"/>
      <c r="R56" s="4"/>
      <c r="S56" s="4"/>
      <c r="T56" s="4"/>
      <c r="U56" s="4"/>
      <c r="V56" s="4"/>
      <c r="W56" s="4"/>
      <c r="X56" s="4"/>
      <c r="Y56" s="4"/>
      <c r="Z56" s="4"/>
      <c r="AA56" s="4"/>
      <c r="AB56" s="4"/>
      <c r="AC56" s="4"/>
      <c r="AD56" s="4"/>
    </row>
    <row r="57" spans="1:30" customFormat="1" ht="27.95" customHeight="1">
      <c r="A57" s="10"/>
      <c r="B57" s="127"/>
      <c r="C57" s="128"/>
      <c r="D57" s="128"/>
      <c r="E57" s="128"/>
      <c r="F57" s="128"/>
      <c r="G57" s="128"/>
      <c r="H57" s="128"/>
      <c r="I57" s="128"/>
      <c r="J57" s="128"/>
      <c r="K57" s="128"/>
      <c r="L57" s="128"/>
      <c r="M57" s="128"/>
      <c r="N57" s="129"/>
      <c r="O57" s="10"/>
      <c r="P57" s="4"/>
      <c r="Q57" s="4"/>
      <c r="R57" s="4"/>
      <c r="S57" s="4"/>
      <c r="T57" s="4"/>
      <c r="U57" s="4"/>
      <c r="V57" s="4"/>
      <c r="W57" s="4"/>
      <c r="X57" s="4"/>
      <c r="Y57" s="4"/>
      <c r="Z57" s="4"/>
      <c r="AA57" s="4"/>
      <c r="AB57" s="4"/>
      <c r="AC57" s="4"/>
      <c r="AD57" s="4"/>
    </row>
    <row r="58" spans="1:30" s="1" customFormat="1" ht="27.95" customHeight="1">
      <c r="A58" s="10"/>
      <c r="B58" s="130"/>
      <c r="C58" s="131"/>
      <c r="D58" s="131"/>
      <c r="E58" s="131"/>
      <c r="F58" s="131"/>
      <c r="G58" s="131"/>
      <c r="H58" s="131"/>
      <c r="I58" s="131"/>
      <c r="J58" s="131"/>
      <c r="K58" s="131"/>
      <c r="L58" s="131"/>
      <c r="M58" s="131"/>
      <c r="N58" s="132"/>
      <c r="O58" s="10"/>
      <c r="P58" s="4"/>
      <c r="Q58" s="4"/>
      <c r="R58" s="4"/>
      <c r="S58" s="4"/>
      <c r="T58" s="4"/>
      <c r="U58" s="4"/>
      <c r="V58" s="4"/>
      <c r="W58" s="4"/>
      <c r="X58" s="4"/>
      <c r="Y58" s="4"/>
      <c r="Z58" s="4"/>
      <c r="AA58" s="4"/>
      <c r="AB58" s="4"/>
      <c r="AC58" s="4"/>
      <c r="AD58" s="6"/>
    </row>
    <row r="59" spans="1:30" s="2" customFormat="1" ht="9.9499999999999993" customHeight="1">
      <c r="A59" s="10"/>
      <c r="B59" s="133"/>
      <c r="C59" s="23"/>
      <c r="D59" s="14"/>
      <c r="E59" s="15"/>
      <c r="F59" s="16"/>
      <c r="G59" s="17"/>
      <c r="H59" s="12"/>
      <c r="I59" s="18"/>
      <c r="J59" s="19"/>
      <c r="K59" s="19"/>
      <c r="L59" s="19"/>
      <c r="M59" s="19"/>
      <c r="N59" s="20"/>
      <c r="O59" s="10"/>
      <c r="P59" s="4"/>
      <c r="Q59" s="4"/>
      <c r="R59" s="4"/>
      <c r="S59" s="4"/>
      <c r="T59" s="4"/>
      <c r="U59" s="4"/>
      <c r="V59" s="4"/>
      <c r="W59" s="4"/>
      <c r="X59" s="4"/>
      <c r="Y59" s="4"/>
      <c r="Z59" s="4"/>
      <c r="AA59" s="4"/>
      <c r="AB59" s="4"/>
      <c r="AC59" s="4"/>
      <c r="AD59" s="7"/>
    </row>
    <row r="60" spans="1:30" s="2" customFormat="1" ht="27.95" customHeight="1">
      <c r="A60" s="10"/>
      <c r="B60" s="134"/>
      <c r="C60" s="22"/>
      <c r="D60" s="14"/>
      <c r="E60" s="15"/>
      <c r="F60" s="16"/>
      <c r="G60" s="17"/>
      <c r="H60" s="12"/>
      <c r="I60" s="18"/>
      <c r="J60" s="19"/>
      <c r="K60" s="19"/>
      <c r="L60" s="19"/>
      <c r="M60" s="19"/>
      <c r="N60" s="20"/>
      <c r="O60" s="10"/>
      <c r="P60" s="4"/>
      <c r="Q60" s="4"/>
      <c r="R60" s="4"/>
      <c r="S60" s="4"/>
      <c r="T60" s="4"/>
      <c r="U60" s="4"/>
      <c r="V60" s="4"/>
      <c r="W60" s="4"/>
      <c r="X60" s="4"/>
      <c r="Y60" s="4"/>
      <c r="Z60" s="4"/>
      <c r="AA60" s="4"/>
      <c r="AB60" s="4"/>
      <c r="AC60" s="4"/>
      <c r="AD60" s="7"/>
    </row>
    <row r="61" spans="1:30" ht="27.95" customHeight="1">
      <c r="A61" s="10"/>
      <c r="B61" s="124" t="s">
        <v>64</v>
      </c>
      <c r="C61" s="125"/>
      <c r="D61" s="125"/>
      <c r="E61" s="125"/>
      <c r="F61" s="125"/>
      <c r="G61" s="125"/>
      <c r="H61" s="125"/>
      <c r="I61" s="125"/>
      <c r="J61" s="125"/>
      <c r="K61" s="125"/>
      <c r="L61" s="125"/>
      <c r="M61" s="125"/>
      <c r="N61" s="126"/>
      <c r="O61" s="10"/>
      <c r="P61" s="4"/>
      <c r="Q61" s="4"/>
      <c r="R61" s="4"/>
      <c r="S61" s="4"/>
      <c r="T61" s="4"/>
      <c r="U61" s="4"/>
      <c r="V61" s="4"/>
      <c r="W61" s="4"/>
      <c r="X61" s="4"/>
      <c r="Y61" s="4"/>
      <c r="Z61" s="4"/>
      <c r="AA61" s="4"/>
      <c r="AB61" s="4"/>
      <c r="AC61" s="4"/>
      <c r="AD61" s="8"/>
    </row>
    <row r="62" spans="1:30" s="1" customFormat="1" ht="27.95" customHeight="1">
      <c r="A62" s="10"/>
      <c r="B62" s="127"/>
      <c r="C62" s="128"/>
      <c r="D62" s="128"/>
      <c r="E62" s="128"/>
      <c r="F62" s="128"/>
      <c r="G62" s="128"/>
      <c r="H62" s="128"/>
      <c r="I62" s="128"/>
      <c r="J62" s="128"/>
      <c r="K62" s="128"/>
      <c r="L62" s="128"/>
      <c r="M62" s="128"/>
      <c r="N62" s="129"/>
      <c r="O62" s="10"/>
      <c r="P62" s="4"/>
      <c r="Q62" s="4"/>
      <c r="R62" s="4"/>
      <c r="S62" s="4"/>
      <c r="T62" s="4"/>
      <c r="U62" s="4"/>
      <c r="V62" s="4"/>
      <c r="W62" s="4"/>
      <c r="X62" s="4"/>
      <c r="Y62" s="4"/>
      <c r="Z62" s="4"/>
      <c r="AA62" s="4"/>
      <c r="AB62" s="4"/>
      <c r="AC62" s="4"/>
      <c r="AD62" s="6"/>
    </row>
    <row r="63" spans="1:30" s="1" customFormat="1" ht="27.95" customHeight="1">
      <c r="A63" s="10"/>
      <c r="B63" s="130"/>
      <c r="C63" s="131"/>
      <c r="D63" s="131"/>
      <c r="E63" s="131"/>
      <c r="F63" s="131"/>
      <c r="G63" s="131"/>
      <c r="H63" s="131"/>
      <c r="I63" s="131"/>
      <c r="J63" s="131"/>
      <c r="K63" s="131"/>
      <c r="L63" s="131"/>
      <c r="M63" s="131"/>
      <c r="N63" s="132"/>
      <c r="O63" s="10"/>
      <c r="P63" s="4"/>
      <c r="Q63" s="4"/>
      <c r="R63" s="4"/>
      <c r="S63" s="4"/>
      <c r="T63" s="4"/>
      <c r="U63" s="4"/>
      <c r="V63" s="4"/>
      <c r="W63" s="4"/>
      <c r="X63" s="4"/>
      <c r="Y63" s="4"/>
      <c r="Z63" s="4"/>
      <c r="AA63" s="4"/>
      <c r="AB63" s="4"/>
      <c r="AC63" s="4"/>
      <c r="AD63" s="6"/>
    </row>
    <row r="64" spans="1:30" s="2" customFormat="1" ht="9.9499999999999993" customHeight="1">
      <c r="A64" s="10"/>
      <c r="B64" s="9"/>
      <c r="C64" s="9"/>
      <c r="D64" s="9"/>
      <c r="E64" s="9"/>
      <c r="F64" s="9"/>
      <c r="G64" s="9"/>
      <c r="H64" s="9"/>
      <c r="I64" s="9"/>
      <c r="J64" s="9"/>
      <c r="K64" s="9"/>
      <c r="L64" s="9"/>
      <c r="M64" s="9"/>
      <c r="N64" s="9"/>
      <c r="O64" s="10"/>
      <c r="P64" s="4"/>
      <c r="Q64" s="4"/>
      <c r="R64" s="4"/>
      <c r="S64" s="4"/>
      <c r="T64" s="4"/>
      <c r="U64" s="4"/>
      <c r="V64" s="4"/>
      <c r="W64" s="4"/>
      <c r="X64" s="4"/>
      <c r="Y64" s="4"/>
      <c r="Z64" s="4"/>
      <c r="AA64" s="4"/>
      <c r="AB64" s="4"/>
      <c r="AC64" s="4"/>
      <c r="AD64" s="7"/>
    </row>
    <row r="65" spans="1:28" s="8" customFormat="1" ht="27.95" customHeight="1">
      <c r="B65" s="87"/>
      <c r="C65" s="87"/>
      <c r="D65" s="87"/>
      <c r="E65" s="87"/>
      <c r="F65" s="87"/>
      <c r="G65" s="87"/>
      <c r="H65" s="87"/>
      <c r="I65" s="87"/>
      <c r="J65" s="87"/>
      <c r="K65" s="87"/>
      <c r="L65" s="87"/>
      <c r="M65" s="87"/>
      <c r="N65" s="87"/>
    </row>
    <row r="66" spans="1:28" s="8" customFormat="1" ht="27.95" customHeight="1">
      <c r="B66" s="87"/>
      <c r="C66" s="87"/>
      <c r="D66" s="87"/>
      <c r="E66" s="87"/>
      <c r="F66" s="87"/>
      <c r="G66" s="87"/>
      <c r="H66" s="87"/>
      <c r="I66" s="87"/>
      <c r="J66" s="87"/>
      <c r="K66" s="87"/>
      <c r="L66" s="87"/>
      <c r="M66" s="87"/>
      <c r="N66" s="87"/>
    </row>
    <row r="67" spans="1:28" s="6" customFormat="1" ht="27.95" customHeight="1">
      <c r="A67" s="8"/>
      <c r="B67" s="87"/>
      <c r="C67" s="87"/>
      <c r="D67" s="87"/>
      <c r="E67" s="87"/>
      <c r="F67" s="87"/>
      <c r="G67" s="87"/>
      <c r="H67" s="87"/>
      <c r="I67" s="87"/>
      <c r="J67" s="87"/>
      <c r="K67" s="87"/>
      <c r="L67" s="87"/>
      <c r="M67" s="87"/>
      <c r="N67" s="87"/>
      <c r="O67" s="8"/>
      <c r="P67" s="8"/>
      <c r="Q67" s="8"/>
      <c r="R67" s="8"/>
      <c r="S67" s="8"/>
      <c r="T67" s="8"/>
      <c r="U67" s="8"/>
      <c r="V67" s="8"/>
      <c r="W67" s="8"/>
      <c r="X67" s="8"/>
      <c r="Y67" s="8"/>
      <c r="Z67" s="8"/>
      <c r="AA67" s="8"/>
      <c r="AB67" s="8"/>
    </row>
    <row r="68" spans="1:28" s="8" customFormat="1">
      <c r="B68" s="87"/>
      <c r="C68" s="87"/>
      <c r="D68" s="87"/>
      <c r="E68" s="87"/>
      <c r="F68" s="87"/>
      <c r="G68" s="87"/>
      <c r="H68" s="87"/>
      <c r="I68" s="87"/>
      <c r="J68" s="87"/>
      <c r="K68" s="87"/>
      <c r="L68" s="87"/>
      <c r="M68" s="87"/>
      <c r="N68" s="87"/>
    </row>
    <row r="69" spans="1:28" s="8" customFormat="1">
      <c r="B69" s="87"/>
      <c r="C69" s="87"/>
      <c r="D69" s="87"/>
      <c r="E69" s="87"/>
      <c r="F69" s="87"/>
      <c r="G69" s="87"/>
      <c r="H69" s="87"/>
      <c r="I69" s="87"/>
      <c r="J69" s="87"/>
      <c r="K69" s="87"/>
      <c r="L69" s="87"/>
      <c r="M69" s="87"/>
      <c r="N69" s="87"/>
    </row>
    <row r="70" spans="1:28" s="8" customFormat="1">
      <c r="B70" s="87"/>
      <c r="C70" s="87"/>
      <c r="D70" s="87"/>
      <c r="E70" s="87"/>
      <c r="F70" s="87"/>
      <c r="G70" s="87"/>
      <c r="H70" s="87"/>
      <c r="I70" s="87"/>
      <c r="J70" s="87"/>
      <c r="K70" s="87"/>
      <c r="L70" s="87"/>
      <c r="M70" s="87"/>
      <c r="N70" s="87"/>
    </row>
    <row r="71" spans="1:28" s="8" customFormat="1">
      <c r="B71" s="87"/>
      <c r="C71" s="87"/>
      <c r="D71" s="87"/>
      <c r="E71" s="87"/>
      <c r="F71" s="87"/>
      <c r="G71" s="87"/>
      <c r="H71" s="87"/>
      <c r="I71" s="87"/>
      <c r="J71" s="87"/>
      <c r="K71" s="87"/>
      <c r="L71" s="87"/>
      <c r="M71" s="87"/>
      <c r="N71" s="87"/>
    </row>
    <row r="72" spans="1:28" s="8" customFormat="1">
      <c r="B72" s="87"/>
      <c r="C72" s="87"/>
      <c r="D72" s="87"/>
      <c r="E72" s="87"/>
      <c r="F72" s="87"/>
      <c r="G72" s="87"/>
      <c r="H72" s="87"/>
      <c r="I72" s="87"/>
      <c r="J72" s="87"/>
      <c r="K72" s="87"/>
      <c r="L72" s="87"/>
      <c r="M72" s="87"/>
      <c r="N72" s="87"/>
    </row>
    <row r="73" spans="1:28" s="8" customFormat="1">
      <c r="B73" s="87"/>
      <c r="C73" s="87"/>
      <c r="D73" s="87"/>
      <c r="E73" s="87"/>
      <c r="F73" s="87"/>
      <c r="G73" s="87"/>
      <c r="H73" s="87"/>
      <c r="I73" s="87"/>
      <c r="J73" s="87"/>
      <c r="K73" s="87"/>
      <c r="L73" s="87"/>
      <c r="M73" s="87"/>
      <c r="N73" s="87"/>
    </row>
    <row r="74" spans="1:28" s="8" customFormat="1">
      <c r="B74" s="87"/>
      <c r="C74" s="87"/>
      <c r="D74" s="87"/>
      <c r="E74" s="87"/>
      <c r="F74" s="87"/>
      <c r="G74" s="87"/>
      <c r="H74" s="87"/>
      <c r="I74" s="87"/>
      <c r="J74" s="87"/>
      <c r="K74" s="87"/>
      <c r="L74" s="87"/>
      <c r="M74" s="87"/>
      <c r="N74" s="87"/>
    </row>
    <row r="75" spans="1:28" s="8" customFormat="1">
      <c r="B75" s="87"/>
      <c r="C75" s="87"/>
      <c r="D75" s="87"/>
      <c r="E75" s="87"/>
      <c r="F75" s="87"/>
      <c r="G75" s="87"/>
      <c r="H75" s="87"/>
      <c r="I75" s="87"/>
      <c r="J75" s="87"/>
      <c r="K75" s="87"/>
      <c r="L75" s="87"/>
      <c r="M75" s="87"/>
      <c r="N75" s="87"/>
    </row>
    <row r="76" spans="1:28" s="8" customFormat="1">
      <c r="B76" s="87"/>
      <c r="C76" s="87"/>
      <c r="D76" s="87"/>
      <c r="E76" s="87"/>
      <c r="F76" s="87"/>
      <c r="G76" s="87"/>
      <c r="H76" s="87"/>
      <c r="I76" s="87"/>
      <c r="J76" s="87"/>
      <c r="K76" s="87"/>
      <c r="L76" s="87"/>
      <c r="M76" s="87"/>
      <c r="N76" s="87"/>
    </row>
    <row r="77" spans="1:28" s="8" customFormat="1">
      <c r="B77" s="87"/>
      <c r="C77" s="87"/>
      <c r="D77" s="87"/>
      <c r="E77" s="87"/>
      <c r="F77" s="87"/>
      <c r="G77" s="87"/>
      <c r="H77" s="87"/>
      <c r="I77" s="87"/>
      <c r="J77" s="87"/>
      <c r="K77" s="87"/>
      <c r="L77" s="87"/>
      <c r="M77" s="87"/>
      <c r="N77" s="87"/>
    </row>
    <row r="78" spans="1:28" s="8" customFormat="1">
      <c r="B78" s="87"/>
      <c r="C78" s="87"/>
      <c r="D78" s="87"/>
      <c r="E78" s="87"/>
      <c r="F78" s="87"/>
      <c r="G78" s="87"/>
      <c r="H78" s="87"/>
      <c r="I78" s="87"/>
      <c r="J78" s="87"/>
      <c r="K78" s="87"/>
      <c r="L78" s="87"/>
      <c r="M78" s="87"/>
      <c r="N78" s="87"/>
    </row>
    <row r="79" spans="1:28" s="8" customFormat="1">
      <c r="B79" s="87"/>
      <c r="C79" s="87"/>
      <c r="D79" s="87"/>
      <c r="E79" s="87"/>
      <c r="F79" s="87"/>
      <c r="G79" s="87"/>
      <c r="H79" s="87"/>
      <c r="I79" s="87"/>
      <c r="J79" s="87"/>
      <c r="K79" s="87"/>
      <c r="L79" s="87"/>
      <c r="M79" s="87"/>
      <c r="N79" s="87"/>
    </row>
    <row r="80" spans="1:28" s="8" customFormat="1">
      <c r="B80" s="87"/>
      <c r="C80" s="87"/>
      <c r="D80" s="87"/>
      <c r="E80" s="87"/>
      <c r="F80" s="87"/>
      <c r="G80" s="87"/>
      <c r="H80" s="87"/>
      <c r="I80" s="87"/>
      <c r="J80" s="87"/>
      <c r="K80" s="87"/>
      <c r="L80" s="87"/>
      <c r="M80" s="87"/>
      <c r="N80" s="87"/>
    </row>
    <row r="81" spans="2:14" s="8" customFormat="1">
      <c r="B81" s="87"/>
      <c r="C81" s="87"/>
      <c r="D81" s="87"/>
      <c r="E81" s="87"/>
      <c r="F81" s="87"/>
      <c r="G81" s="87"/>
      <c r="H81" s="87"/>
      <c r="I81" s="87"/>
      <c r="J81" s="87"/>
      <c r="K81" s="87"/>
      <c r="L81" s="87"/>
      <c r="M81" s="87"/>
      <c r="N81" s="87"/>
    </row>
    <row r="82" spans="2:14" s="8" customFormat="1">
      <c r="B82" s="87"/>
      <c r="C82" s="87"/>
      <c r="D82" s="87"/>
      <c r="E82" s="87"/>
      <c r="F82" s="87"/>
      <c r="G82" s="87"/>
      <c r="H82" s="87"/>
      <c r="I82" s="87"/>
      <c r="J82" s="87"/>
      <c r="K82" s="87"/>
      <c r="L82" s="87"/>
      <c r="M82" s="87"/>
      <c r="N82" s="87"/>
    </row>
    <row r="83" spans="2:14" s="8" customFormat="1">
      <c r="B83" s="87"/>
      <c r="C83" s="87"/>
      <c r="D83" s="87"/>
      <c r="E83" s="87"/>
      <c r="F83" s="87"/>
      <c r="G83" s="87"/>
      <c r="H83" s="87"/>
      <c r="I83" s="87"/>
      <c r="J83" s="87"/>
      <c r="K83" s="87"/>
      <c r="L83" s="87"/>
      <c r="M83" s="87"/>
      <c r="N83" s="87"/>
    </row>
    <row r="84" spans="2:14" s="8" customFormat="1">
      <c r="B84" s="87"/>
      <c r="C84" s="87"/>
      <c r="D84" s="87"/>
      <c r="E84" s="87"/>
      <c r="F84" s="87"/>
      <c r="G84" s="87"/>
      <c r="H84" s="87"/>
      <c r="I84" s="87"/>
      <c r="J84" s="87"/>
      <c r="K84" s="87"/>
      <c r="L84" s="87"/>
      <c r="M84" s="87"/>
      <c r="N84" s="87"/>
    </row>
    <row r="85" spans="2:14" s="8" customFormat="1">
      <c r="B85" s="87"/>
      <c r="C85" s="87"/>
      <c r="D85" s="87"/>
      <c r="E85" s="87"/>
      <c r="F85" s="87"/>
      <c r="G85" s="87"/>
      <c r="H85" s="87"/>
      <c r="I85" s="87"/>
      <c r="J85" s="87"/>
      <c r="K85" s="87"/>
      <c r="L85" s="87"/>
      <c r="M85" s="87"/>
      <c r="N85" s="87"/>
    </row>
    <row r="86" spans="2:14" s="8" customFormat="1">
      <c r="B86" s="87"/>
      <c r="C86" s="87"/>
      <c r="D86" s="87"/>
      <c r="E86" s="87"/>
      <c r="F86" s="87"/>
      <c r="G86" s="87"/>
      <c r="H86" s="87"/>
      <c r="I86" s="87"/>
      <c r="J86" s="87"/>
      <c r="K86" s="87"/>
      <c r="L86" s="87"/>
      <c r="M86" s="87"/>
      <c r="N86" s="87"/>
    </row>
    <row r="87" spans="2:14" s="8" customFormat="1">
      <c r="B87" s="87"/>
      <c r="C87" s="87"/>
      <c r="D87" s="87"/>
      <c r="E87" s="87"/>
      <c r="F87" s="87"/>
      <c r="G87" s="87"/>
      <c r="H87" s="87"/>
      <c r="I87" s="87"/>
      <c r="J87" s="87"/>
      <c r="K87" s="87"/>
      <c r="L87" s="87"/>
      <c r="M87" s="87"/>
      <c r="N87" s="87"/>
    </row>
    <row r="88" spans="2:14" s="8" customFormat="1">
      <c r="B88" s="87"/>
      <c r="C88" s="87"/>
      <c r="D88" s="87"/>
      <c r="E88" s="87"/>
      <c r="F88" s="87"/>
      <c r="G88" s="87"/>
      <c r="H88" s="87"/>
      <c r="I88" s="87"/>
      <c r="J88" s="87"/>
      <c r="K88" s="87"/>
      <c r="L88" s="87"/>
      <c r="M88" s="87"/>
      <c r="N88" s="87"/>
    </row>
    <row r="89" spans="2:14" s="8" customFormat="1">
      <c r="B89" s="87"/>
      <c r="C89" s="87"/>
      <c r="D89" s="87"/>
      <c r="E89" s="87"/>
      <c r="F89" s="87"/>
      <c r="G89" s="87"/>
      <c r="H89" s="87"/>
      <c r="I89" s="87"/>
      <c r="J89" s="87"/>
      <c r="K89" s="87"/>
      <c r="L89" s="87"/>
      <c r="M89" s="87"/>
      <c r="N89" s="87"/>
    </row>
    <row r="90" spans="2:14" s="8" customFormat="1">
      <c r="B90" s="87"/>
      <c r="C90" s="87"/>
      <c r="D90" s="87"/>
      <c r="E90" s="87"/>
      <c r="F90" s="87"/>
      <c r="G90" s="87"/>
      <c r="H90" s="87"/>
      <c r="I90" s="87"/>
      <c r="J90" s="87"/>
      <c r="K90" s="87"/>
      <c r="L90" s="87"/>
      <c r="M90" s="87"/>
      <c r="N90" s="87"/>
    </row>
    <row r="91" spans="2:14" s="8" customFormat="1">
      <c r="B91" s="87"/>
      <c r="C91" s="87"/>
      <c r="D91" s="87"/>
      <c r="E91" s="87"/>
      <c r="F91" s="87"/>
      <c r="G91" s="87"/>
      <c r="H91" s="87"/>
      <c r="I91" s="87"/>
      <c r="J91" s="87"/>
      <c r="K91" s="87"/>
      <c r="L91" s="87"/>
      <c r="M91" s="87"/>
      <c r="N91" s="87"/>
    </row>
    <row r="92" spans="2:14" s="8" customFormat="1">
      <c r="B92" s="87"/>
      <c r="C92" s="87"/>
      <c r="D92" s="87"/>
      <c r="E92" s="87"/>
      <c r="F92" s="87"/>
      <c r="G92" s="87"/>
      <c r="H92" s="87"/>
      <c r="I92" s="87"/>
      <c r="J92" s="87"/>
      <c r="K92" s="87"/>
      <c r="L92" s="87"/>
      <c r="M92" s="87"/>
      <c r="N92" s="87"/>
    </row>
    <row r="93" spans="2:14" s="8" customFormat="1">
      <c r="B93" s="87"/>
      <c r="C93" s="87"/>
      <c r="D93" s="87"/>
      <c r="E93" s="87"/>
      <c r="F93" s="87"/>
      <c r="G93" s="87"/>
      <c r="H93" s="87"/>
      <c r="I93" s="87"/>
      <c r="J93" s="87"/>
      <c r="K93" s="87"/>
      <c r="L93" s="87"/>
      <c r="M93" s="87"/>
      <c r="N93" s="87"/>
    </row>
    <row r="94" spans="2:14" s="8" customFormat="1">
      <c r="B94" s="87"/>
      <c r="C94" s="87"/>
      <c r="D94" s="87"/>
      <c r="E94" s="87"/>
      <c r="F94" s="87"/>
      <c r="G94" s="87"/>
      <c r="H94" s="87"/>
      <c r="I94" s="87"/>
      <c r="J94" s="87"/>
      <c r="K94" s="87"/>
      <c r="L94" s="87"/>
      <c r="M94" s="87"/>
      <c r="N94" s="87"/>
    </row>
    <row r="95" spans="2:14" s="8" customFormat="1">
      <c r="B95" s="87"/>
      <c r="C95" s="87"/>
      <c r="D95" s="87"/>
      <c r="E95" s="87"/>
      <c r="F95" s="87"/>
      <c r="G95" s="87"/>
      <c r="H95" s="87"/>
      <c r="I95" s="87"/>
      <c r="J95" s="87"/>
      <c r="K95" s="87"/>
      <c r="L95" s="87"/>
      <c r="M95" s="87"/>
      <c r="N95" s="87"/>
    </row>
    <row r="96" spans="2:14" s="8" customFormat="1">
      <c r="B96" s="87"/>
      <c r="C96" s="87"/>
      <c r="D96" s="87"/>
      <c r="E96" s="87"/>
      <c r="F96" s="87"/>
      <c r="G96" s="87"/>
      <c r="H96" s="87"/>
      <c r="I96" s="87"/>
      <c r="J96" s="87"/>
      <c r="K96" s="87"/>
      <c r="L96" s="87"/>
      <c r="M96" s="87"/>
      <c r="N96" s="87"/>
    </row>
    <row r="97" spans="2:14" s="8" customFormat="1">
      <c r="B97" s="87"/>
      <c r="C97" s="87"/>
      <c r="D97" s="87"/>
      <c r="E97" s="87"/>
      <c r="F97" s="87"/>
      <c r="G97" s="87"/>
      <c r="H97" s="87"/>
      <c r="I97" s="87"/>
      <c r="J97" s="87"/>
      <c r="K97" s="87"/>
      <c r="L97" s="87"/>
      <c r="M97" s="87"/>
      <c r="N97" s="87"/>
    </row>
    <row r="98" spans="2:14" s="8" customFormat="1">
      <c r="B98" s="87"/>
      <c r="C98" s="87"/>
      <c r="D98" s="87"/>
      <c r="E98" s="87"/>
      <c r="F98" s="87"/>
      <c r="G98" s="87"/>
      <c r="H98" s="87"/>
      <c r="I98" s="87"/>
      <c r="J98" s="87"/>
      <c r="K98" s="87"/>
      <c r="L98" s="87"/>
      <c r="M98" s="87"/>
      <c r="N98" s="87"/>
    </row>
    <row r="99" spans="2:14" s="8" customFormat="1">
      <c r="B99" s="87"/>
      <c r="C99" s="87"/>
      <c r="D99" s="87"/>
      <c r="E99" s="87"/>
      <c r="F99" s="87"/>
      <c r="G99" s="87"/>
      <c r="H99" s="87"/>
      <c r="I99" s="87"/>
      <c r="J99" s="87"/>
      <c r="K99" s="87"/>
      <c r="L99" s="87"/>
      <c r="M99" s="87"/>
      <c r="N99" s="87"/>
    </row>
    <row r="100" spans="2:14" s="8" customFormat="1">
      <c r="B100" s="87"/>
      <c r="C100" s="87"/>
      <c r="D100" s="87"/>
      <c r="E100" s="87"/>
      <c r="F100" s="87"/>
      <c r="G100" s="87"/>
      <c r="H100" s="87"/>
      <c r="I100" s="87"/>
      <c r="J100" s="87"/>
      <c r="K100" s="87"/>
      <c r="L100" s="87"/>
      <c r="M100" s="87"/>
      <c r="N100" s="87"/>
    </row>
    <row r="101" spans="2:14" s="8" customFormat="1">
      <c r="B101" s="87"/>
      <c r="C101" s="87"/>
      <c r="D101" s="87"/>
      <c r="E101" s="87"/>
      <c r="F101" s="87"/>
      <c r="G101" s="87"/>
      <c r="H101" s="87"/>
      <c r="I101" s="87"/>
      <c r="J101" s="87"/>
      <c r="K101" s="87"/>
      <c r="L101" s="87"/>
      <c r="M101" s="87"/>
      <c r="N101" s="87"/>
    </row>
    <row r="102" spans="2:14" s="8" customFormat="1">
      <c r="B102" s="87"/>
      <c r="C102" s="87"/>
      <c r="D102" s="87"/>
      <c r="E102" s="87"/>
      <c r="F102" s="87"/>
      <c r="G102" s="87"/>
      <c r="H102" s="87"/>
      <c r="I102" s="87"/>
      <c r="J102" s="87"/>
      <c r="K102" s="87"/>
      <c r="L102" s="87"/>
      <c r="M102" s="87"/>
      <c r="N102" s="87"/>
    </row>
    <row r="103" spans="2:14" s="8" customFormat="1">
      <c r="B103" s="87"/>
      <c r="C103" s="87"/>
      <c r="D103" s="87"/>
      <c r="E103" s="87"/>
      <c r="F103" s="87"/>
      <c r="G103" s="87"/>
      <c r="H103" s="87"/>
      <c r="I103" s="87"/>
      <c r="J103" s="87"/>
      <c r="K103" s="87"/>
      <c r="L103" s="87"/>
      <c r="M103" s="87"/>
      <c r="N103" s="87"/>
    </row>
    <row r="104" spans="2:14" s="8" customFormat="1">
      <c r="B104" s="87"/>
      <c r="C104" s="87"/>
      <c r="D104" s="87"/>
      <c r="E104" s="87"/>
      <c r="F104" s="87"/>
      <c r="G104" s="87"/>
      <c r="H104" s="87"/>
      <c r="I104" s="87"/>
      <c r="J104" s="87"/>
      <c r="K104" s="87"/>
      <c r="L104" s="87"/>
      <c r="M104" s="87"/>
      <c r="N104" s="87"/>
    </row>
    <row r="105" spans="2:14" s="8" customFormat="1">
      <c r="B105" s="87"/>
      <c r="C105" s="87"/>
      <c r="D105" s="87"/>
      <c r="E105" s="87"/>
      <c r="F105" s="87"/>
      <c r="G105" s="87"/>
      <c r="H105" s="87"/>
      <c r="I105" s="87"/>
      <c r="J105" s="87"/>
      <c r="K105" s="87"/>
      <c r="L105" s="87"/>
      <c r="M105" s="87"/>
      <c r="N105" s="87"/>
    </row>
    <row r="106" spans="2:14" s="8" customFormat="1">
      <c r="B106" s="87"/>
      <c r="C106" s="87"/>
      <c r="D106" s="87"/>
      <c r="E106" s="87"/>
      <c r="F106" s="87"/>
      <c r="G106" s="87"/>
      <c r="H106" s="87"/>
      <c r="I106" s="87"/>
      <c r="J106" s="87"/>
      <c r="K106" s="87"/>
      <c r="L106" s="87"/>
      <c r="M106" s="87"/>
      <c r="N106" s="87"/>
    </row>
    <row r="107" spans="2:14" s="8" customFormat="1">
      <c r="B107" s="87"/>
      <c r="C107" s="87"/>
      <c r="D107" s="87"/>
      <c r="E107" s="87"/>
      <c r="F107" s="87"/>
      <c r="G107" s="87"/>
      <c r="H107" s="87"/>
      <c r="I107" s="87"/>
      <c r="J107" s="87"/>
      <c r="K107" s="87"/>
      <c r="L107" s="87"/>
      <c r="M107" s="87"/>
      <c r="N107" s="87"/>
    </row>
    <row r="108" spans="2:14" s="8" customFormat="1">
      <c r="B108" s="87"/>
      <c r="C108" s="87"/>
      <c r="D108" s="87"/>
      <c r="E108" s="87"/>
      <c r="F108" s="87"/>
      <c r="G108" s="87"/>
      <c r="H108" s="87"/>
      <c r="I108" s="87"/>
      <c r="J108" s="87"/>
      <c r="K108" s="87"/>
      <c r="L108" s="87"/>
      <c r="M108" s="87"/>
      <c r="N108" s="87"/>
    </row>
    <row r="109" spans="2:14" s="8" customFormat="1">
      <c r="B109" s="87"/>
      <c r="C109" s="87"/>
      <c r="D109" s="87"/>
      <c r="E109" s="87"/>
      <c r="F109" s="87"/>
      <c r="G109" s="87"/>
      <c r="H109" s="87"/>
      <c r="I109" s="87"/>
      <c r="J109" s="87"/>
      <c r="K109" s="87"/>
      <c r="L109" s="87"/>
      <c r="M109" s="87"/>
      <c r="N109" s="87"/>
    </row>
    <row r="110" spans="2:14" s="8" customFormat="1">
      <c r="B110" s="87"/>
      <c r="C110" s="87"/>
      <c r="D110" s="87"/>
      <c r="E110" s="87"/>
      <c r="F110" s="87"/>
      <c r="G110" s="87"/>
      <c r="H110" s="87"/>
      <c r="I110" s="87"/>
      <c r="J110" s="87"/>
      <c r="K110" s="87"/>
      <c r="L110" s="87"/>
      <c r="M110" s="87"/>
      <c r="N110" s="87"/>
    </row>
    <row r="111" spans="2:14" s="8" customFormat="1">
      <c r="B111" s="87"/>
      <c r="C111" s="87"/>
      <c r="D111" s="87"/>
      <c r="E111" s="87"/>
      <c r="F111" s="87"/>
      <c r="G111" s="87"/>
      <c r="H111" s="87"/>
      <c r="I111" s="87"/>
      <c r="J111" s="87"/>
      <c r="K111" s="87"/>
      <c r="L111" s="87"/>
      <c r="M111" s="87"/>
      <c r="N111" s="87"/>
    </row>
    <row r="112" spans="2:14" s="8" customFormat="1">
      <c r="B112" s="87"/>
      <c r="C112" s="87"/>
      <c r="D112" s="87"/>
      <c r="E112" s="87"/>
      <c r="F112" s="87"/>
      <c r="G112" s="87"/>
      <c r="H112" s="87"/>
      <c r="I112" s="87"/>
      <c r="J112" s="87"/>
      <c r="K112" s="87"/>
      <c r="L112" s="87"/>
      <c r="M112" s="87"/>
      <c r="N112" s="87"/>
    </row>
    <row r="113" spans="2:14" s="8" customFormat="1">
      <c r="B113" s="87"/>
      <c r="C113" s="87"/>
      <c r="D113" s="87"/>
      <c r="E113" s="87"/>
      <c r="F113" s="87"/>
      <c r="G113" s="87"/>
      <c r="H113" s="87"/>
      <c r="I113" s="87"/>
      <c r="J113" s="87"/>
      <c r="K113" s="87"/>
      <c r="L113" s="87"/>
      <c r="M113" s="87"/>
      <c r="N113" s="87"/>
    </row>
    <row r="114" spans="2:14" s="8" customFormat="1">
      <c r="B114" s="87"/>
      <c r="C114" s="87"/>
      <c r="D114" s="87"/>
      <c r="E114" s="87"/>
      <c r="F114" s="87"/>
      <c r="G114" s="87"/>
      <c r="H114" s="87"/>
      <c r="I114" s="87"/>
      <c r="J114" s="87"/>
      <c r="K114" s="87"/>
      <c r="L114" s="87"/>
      <c r="M114" s="87"/>
      <c r="N114" s="87"/>
    </row>
    <row r="115" spans="2:14" s="8" customFormat="1">
      <c r="B115" s="87"/>
      <c r="C115" s="87"/>
      <c r="D115" s="87"/>
      <c r="E115" s="87"/>
      <c r="F115" s="87"/>
      <c r="G115" s="87"/>
      <c r="H115" s="87"/>
      <c r="I115" s="87"/>
      <c r="J115" s="87"/>
      <c r="K115" s="87"/>
      <c r="L115" s="87"/>
      <c r="M115" s="87"/>
      <c r="N115" s="87"/>
    </row>
    <row r="116" spans="2:14" s="8" customFormat="1">
      <c r="B116" s="87"/>
      <c r="C116" s="87"/>
      <c r="D116" s="87"/>
      <c r="E116" s="87"/>
      <c r="F116" s="87"/>
      <c r="G116" s="87"/>
      <c r="H116" s="87"/>
      <c r="I116" s="87"/>
      <c r="J116" s="87"/>
      <c r="K116" s="87"/>
      <c r="L116" s="87"/>
      <c r="M116" s="87"/>
      <c r="N116" s="87"/>
    </row>
    <row r="117" spans="2:14" s="8" customFormat="1">
      <c r="B117" s="87"/>
      <c r="C117" s="87"/>
      <c r="D117" s="87"/>
      <c r="E117" s="87"/>
      <c r="F117" s="87"/>
      <c r="G117" s="87"/>
      <c r="H117" s="87"/>
      <c r="I117" s="87"/>
      <c r="J117" s="87"/>
      <c r="K117" s="87"/>
      <c r="L117" s="87"/>
      <c r="M117" s="87"/>
      <c r="N117" s="87"/>
    </row>
    <row r="118" spans="2:14" s="8" customFormat="1">
      <c r="B118" s="87"/>
      <c r="C118" s="87"/>
      <c r="D118" s="87"/>
      <c r="E118" s="87"/>
      <c r="F118" s="87"/>
      <c r="G118" s="87"/>
      <c r="H118" s="87"/>
      <c r="I118" s="87"/>
      <c r="J118" s="87"/>
      <c r="K118" s="87"/>
      <c r="L118" s="87"/>
      <c r="M118" s="87"/>
      <c r="N118" s="87"/>
    </row>
    <row r="119" spans="2:14" s="8" customFormat="1">
      <c r="B119" s="87"/>
      <c r="C119" s="87"/>
      <c r="D119" s="87"/>
      <c r="E119" s="87"/>
      <c r="F119" s="87"/>
      <c r="G119" s="87"/>
      <c r="H119" s="87"/>
      <c r="I119" s="87"/>
      <c r="J119" s="87"/>
      <c r="K119" s="87"/>
      <c r="L119" s="87"/>
      <c r="M119" s="87"/>
      <c r="N119" s="87"/>
    </row>
    <row r="120" spans="2:14" s="8" customFormat="1">
      <c r="B120" s="87"/>
      <c r="C120" s="87"/>
      <c r="D120" s="87"/>
      <c r="E120" s="87"/>
      <c r="F120" s="87"/>
      <c r="G120" s="87"/>
      <c r="H120" s="87"/>
      <c r="I120" s="87"/>
      <c r="J120" s="87"/>
      <c r="K120" s="87"/>
      <c r="L120" s="87"/>
      <c r="M120" s="87"/>
      <c r="N120" s="87"/>
    </row>
    <row r="121" spans="2:14" s="8" customFormat="1">
      <c r="B121" s="87"/>
      <c r="C121" s="87"/>
      <c r="D121" s="87"/>
      <c r="E121" s="87"/>
      <c r="F121" s="87"/>
      <c r="G121" s="87"/>
      <c r="H121" s="87"/>
      <c r="I121" s="87"/>
      <c r="J121" s="87"/>
      <c r="K121" s="87"/>
      <c r="L121" s="87"/>
      <c r="M121" s="87"/>
      <c r="N121" s="87"/>
    </row>
    <row r="122" spans="2:14" s="8" customFormat="1">
      <c r="B122" s="87"/>
      <c r="C122" s="87"/>
      <c r="D122" s="87"/>
      <c r="E122" s="87"/>
      <c r="F122" s="87"/>
      <c r="G122" s="87"/>
      <c r="H122" s="87"/>
      <c r="I122" s="87"/>
      <c r="J122" s="87"/>
      <c r="K122" s="87"/>
      <c r="L122" s="87"/>
      <c r="M122" s="87"/>
      <c r="N122" s="87"/>
    </row>
    <row r="123" spans="2:14" s="8" customFormat="1">
      <c r="B123" s="87"/>
      <c r="C123" s="87"/>
      <c r="D123" s="87"/>
      <c r="E123" s="87"/>
      <c r="F123" s="87"/>
      <c r="G123" s="87"/>
      <c r="H123" s="87"/>
      <c r="I123" s="87"/>
      <c r="J123" s="87"/>
      <c r="K123" s="87"/>
      <c r="L123" s="87"/>
      <c r="M123" s="87"/>
      <c r="N123" s="87"/>
    </row>
    <row r="124" spans="2:14" s="8" customFormat="1">
      <c r="B124" s="87"/>
      <c r="C124" s="87"/>
      <c r="D124" s="87"/>
      <c r="E124" s="87"/>
      <c r="F124" s="87"/>
      <c r="G124" s="87"/>
      <c r="H124" s="87"/>
      <c r="I124" s="87"/>
      <c r="J124" s="87"/>
      <c r="K124" s="87"/>
      <c r="L124" s="87"/>
      <c r="M124" s="87"/>
      <c r="N124" s="87"/>
    </row>
    <row r="125" spans="2:14" s="8" customFormat="1">
      <c r="B125" s="87"/>
      <c r="C125" s="87"/>
      <c r="D125" s="87"/>
      <c r="E125" s="87"/>
      <c r="F125" s="87"/>
      <c r="G125" s="87"/>
      <c r="H125" s="87"/>
      <c r="I125" s="87"/>
      <c r="J125" s="87"/>
      <c r="K125" s="87"/>
      <c r="L125" s="87"/>
      <c r="M125" s="87"/>
      <c r="N125" s="87"/>
    </row>
    <row r="126" spans="2:14" s="8" customFormat="1">
      <c r="B126" s="87"/>
      <c r="C126" s="87"/>
      <c r="D126" s="87"/>
      <c r="E126" s="87"/>
      <c r="F126" s="87"/>
      <c r="G126" s="87"/>
      <c r="H126" s="87"/>
      <c r="I126" s="87"/>
      <c r="J126" s="87"/>
      <c r="K126" s="87"/>
      <c r="L126" s="87"/>
      <c r="M126" s="87"/>
      <c r="N126" s="87"/>
    </row>
    <row r="127" spans="2:14" s="8" customFormat="1">
      <c r="B127" s="87"/>
      <c r="C127" s="87"/>
      <c r="D127" s="87"/>
      <c r="E127" s="87"/>
      <c r="F127" s="87"/>
      <c r="G127" s="87"/>
      <c r="H127" s="87"/>
      <c r="I127" s="87"/>
      <c r="J127" s="87"/>
      <c r="K127" s="87"/>
      <c r="L127" s="87"/>
      <c r="M127" s="87"/>
      <c r="N127" s="87"/>
    </row>
    <row r="128" spans="2:14" s="8" customFormat="1">
      <c r="B128" s="87"/>
      <c r="C128" s="87"/>
      <c r="D128" s="87"/>
      <c r="E128" s="87"/>
      <c r="F128" s="87"/>
      <c r="G128" s="87"/>
      <c r="H128" s="87"/>
      <c r="I128" s="87"/>
      <c r="J128" s="87"/>
      <c r="K128" s="87"/>
      <c r="L128" s="87"/>
      <c r="M128" s="87"/>
      <c r="N128" s="87"/>
    </row>
    <row r="129" spans="2:14" s="8" customFormat="1">
      <c r="B129" s="87"/>
      <c r="C129" s="87"/>
      <c r="D129" s="87"/>
      <c r="E129" s="87"/>
      <c r="F129" s="87"/>
      <c r="G129" s="87"/>
      <c r="H129" s="87"/>
      <c r="I129" s="87"/>
      <c r="J129" s="87"/>
      <c r="K129" s="87"/>
      <c r="L129" s="87"/>
      <c r="M129" s="87"/>
      <c r="N129" s="87"/>
    </row>
    <row r="130" spans="2:14" s="8" customFormat="1">
      <c r="B130" s="87"/>
      <c r="C130" s="87"/>
      <c r="D130" s="87"/>
      <c r="E130" s="87"/>
      <c r="F130" s="87"/>
      <c r="G130" s="87"/>
      <c r="H130" s="87"/>
      <c r="I130" s="87"/>
      <c r="J130" s="87"/>
      <c r="K130" s="87"/>
      <c r="L130" s="87"/>
      <c r="M130" s="87"/>
      <c r="N130" s="87"/>
    </row>
    <row r="131" spans="2:14" s="8" customFormat="1">
      <c r="B131" s="87"/>
      <c r="C131" s="87"/>
      <c r="D131" s="87"/>
      <c r="E131" s="87"/>
      <c r="F131" s="87"/>
      <c r="G131" s="87"/>
      <c r="H131" s="87"/>
      <c r="I131" s="87"/>
      <c r="J131" s="87"/>
      <c r="K131" s="87"/>
      <c r="L131" s="87"/>
      <c r="M131" s="87"/>
      <c r="N131" s="87"/>
    </row>
    <row r="132" spans="2:14" s="8" customFormat="1">
      <c r="B132" s="87"/>
      <c r="C132" s="87"/>
      <c r="D132" s="87"/>
      <c r="E132" s="87"/>
      <c r="F132" s="87"/>
      <c r="G132" s="87"/>
      <c r="H132" s="87"/>
      <c r="I132" s="87"/>
      <c r="J132" s="87"/>
      <c r="K132" s="87"/>
      <c r="L132" s="87"/>
      <c r="M132" s="87"/>
      <c r="N132" s="87"/>
    </row>
    <row r="133" spans="2:14" s="8" customFormat="1">
      <c r="B133" s="87"/>
      <c r="C133" s="87"/>
      <c r="D133" s="87"/>
      <c r="E133" s="87"/>
      <c r="F133" s="87"/>
      <c r="G133" s="87"/>
      <c r="H133" s="87"/>
      <c r="I133" s="87"/>
      <c r="J133" s="87"/>
      <c r="K133" s="87"/>
      <c r="L133" s="87"/>
      <c r="M133" s="87"/>
      <c r="N133" s="87"/>
    </row>
    <row r="134" spans="2:14" s="8" customFormat="1">
      <c r="B134" s="87"/>
      <c r="C134" s="87"/>
      <c r="D134" s="87"/>
      <c r="E134" s="87"/>
      <c r="F134" s="87"/>
      <c r="G134" s="87"/>
      <c r="H134" s="87"/>
      <c r="I134" s="87"/>
      <c r="J134" s="87"/>
      <c r="K134" s="87"/>
      <c r="L134" s="87"/>
      <c r="M134" s="87"/>
      <c r="N134" s="87"/>
    </row>
    <row r="135" spans="2:14" s="8" customFormat="1">
      <c r="B135" s="87"/>
      <c r="C135" s="87"/>
      <c r="D135" s="87"/>
      <c r="E135" s="87"/>
      <c r="F135" s="87"/>
      <c r="G135" s="87"/>
      <c r="H135" s="87"/>
      <c r="I135" s="87"/>
      <c r="J135" s="87"/>
      <c r="K135" s="87"/>
      <c r="L135" s="87"/>
      <c r="M135" s="87"/>
      <c r="N135" s="87"/>
    </row>
    <row r="136" spans="2:14" s="8" customFormat="1">
      <c r="B136" s="87"/>
      <c r="C136" s="87"/>
      <c r="D136" s="87"/>
      <c r="E136" s="87"/>
      <c r="F136" s="87"/>
      <c r="G136" s="87"/>
      <c r="H136" s="87"/>
      <c r="I136" s="87"/>
      <c r="J136" s="87"/>
      <c r="K136" s="87"/>
      <c r="L136" s="87"/>
      <c r="M136" s="87"/>
      <c r="N136" s="87"/>
    </row>
    <row r="137" spans="2:14" s="8" customFormat="1">
      <c r="B137" s="87"/>
      <c r="C137" s="87"/>
      <c r="D137" s="87"/>
      <c r="E137" s="87"/>
      <c r="F137" s="87"/>
      <c r="G137" s="87"/>
      <c r="H137" s="87"/>
      <c r="I137" s="87"/>
      <c r="J137" s="87"/>
      <c r="K137" s="87"/>
      <c r="L137" s="87"/>
      <c r="M137" s="87"/>
      <c r="N137" s="87"/>
    </row>
    <row r="138" spans="2:14" s="8" customFormat="1">
      <c r="B138" s="87"/>
      <c r="C138" s="87"/>
      <c r="D138" s="87"/>
      <c r="E138" s="87"/>
      <c r="F138" s="87"/>
      <c r="G138" s="87"/>
      <c r="H138" s="87"/>
      <c r="I138" s="87"/>
      <c r="J138" s="87"/>
      <c r="K138" s="87"/>
      <c r="L138" s="87"/>
      <c r="M138" s="87"/>
      <c r="N138" s="87"/>
    </row>
    <row r="139" spans="2:14" s="8" customFormat="1">
      <c r="B139" s="87"/>
      <c r="C139" s="87"/>
      <c r="D139" s="87"/>
      <c r="E139" s="87"/>
      <c r="F139" s="87"/>
      <c r="G139" s="87"/>
      <c r="H139" s="87"/>
      <c r="I139" s="87"/>
      <c r="J139" s="87"/>
      <c r="K139" s="87"/>
      <c r="L139" s="87"/>
      <c r="M139" s="87"/>
      <c r="N139" s="87"/>
    </row>
    <row r="140" spans="2:14" s="8" customFormat="1">
      <c r="B140" s="87"/>
      <c r="C140" s="87"/>
      <c r="D140" s="87"/>
      <c r="E140" s="87"/>
      <c r="F140" s="87"/>
      <c r="G140" s="87"/>
      <c r="H140" s="87"/>
      <c r="I140" s="87"/>
      <c r="J140" s="87"/>
      <c r="K140" s="87"/>
      <c r="L140" s="87"/>
      <c r="M140" s="87"/>
      <c r="N140" s="87"/>
    </row>
    <row r="141" spans="2:14" s="8" customFormat="1">
      <c r="B141" s="87"/>
      <c r="C141" s="87"/>
      <c r="D141" s="87"/>
      <c r="E141" s="87"/>
      <c r="F141" s="87"/>
      <c r="G141" s="87"/>
      <c r="H141" s="87"/>
      <c r="I141" s="87"/>
      <c r="J141" s="87"/>
      <c r="K141" s="87"/>
      <c r="L141" s="87"/>
      <c r="M141" s="87"/>
      <c r="N141" s="87"/>
    </row>
    <row r="142" spans="2:14" s="8" customFormat="1">
      <c r="B142" s="87"/>
      <c r="C142" s="87"/>
      <c r="D142" s="87"/>
      <c r="E142" s="87"/>
      <c r="F142" s="87"/>
      <c r="G142" s="87"/>
      <c r="H142" s="87"/>
      <c r="I142" s="87"/>
      <c r="J142" s="87"/>
      <c r="K142" s="87"/>
      <c r="L142" s="87"/>
      <c r="M142" s="87"/>
      <c r="N142" s="87"/>
    </row>
    <row r="143" spans="2:14" s="8" customFormat="1">
      <c r="B143" s="87"/>
      <c r="C143" s="87"/>
      <c r="D143" s="87"/>
      <c r="E143" s="87"/>
      <c r="F143" s="87"/>
      <c r="G143" s="87"/>
      <c r="H143" s="87"/>
      <c r="I143" s="87"/>
      <c r="J143" s="87"/>
      <c r="K143" s="87"/>
      <c r="L143" s="87"/>
      <c r="M143" s="87"/>
      <c r="N143" s="87"/>
    </row>
    <row r="144" spans="2:14" s="8" customFormat="1">
      <c r="B144" s="87"/>
      <c r="C144" s="87"/>
      <c r="D144" s="87"/>
      <c r="E144" s="87"/>
      <c r="F144" s="87"/>
      <c r="G144" s="87"/>
      <c r="H144" s="87"/>
      <c r="I144" s="87"/>
      <c r="J144" s="87"/>
      <c r="K144" s="87"/>
      <c r="L144" s="87"/>
      <c r="M144" s="87"/>
      <c r="N144" s="87"/>
    </row>
    <row r="145" spans="2:14" s="8" customFormat="1">
      <c r="B145" s="87"/>
      <c r="C145" s="87"/>
      <c r="D145" s="87"/>
      <c r="E145" s="87"/>
      <c r="F145" s="87"/>
      <c r="G145" s="87"/>
      <c r="H145" s="87"/>
      <c r="I145" s="87"/>
      <c r="J145" s="87"/>
      <c r="K145" s="87"/>
      <c r="L145" s="87"/>
      <c r="M145" s="87"/>
      <c r="N145" s="87"/>
    </row>
    <row r="146" spans="2:14" s="8" customFormat="1">
      <c r="B146" s="87"/>
      <c r="C146" s="87"/>
      <c r="D146" s="87"/>
      <c r="E146" s="87"/>
      <c r="F146" s="87"/>
      <c r="G146" s="87"/>
      <c r="H146" s="87"/>
      <c r="I146" s="87"/>
      <c r="J146" s="87"/>
      <c r="K146" s="87"/>
      <c r="L146" s="87"/>
      <c r="M146" s="87"/>
      <c r="N146" s="87"/>
    </row>
    <row r="147" spans="2:14" s="8" customFormat="1">
      <c r="B147" s="87"/>
      <c r="C147" s="87"/>
      <c r="D147" s="87"/>
      <c r="E147" s="87"/>
      <c r="F147" s="87"/>
      <c r="G147" s="87"/>
      <c r="H147" s="87"/>
      <c r="I147" s="87"/>
      <c r="J147" s="87"/>
      <c r="K147" s="87"/>
      <c r="L147" s="87"/>
      <c r="M147" s="87"/>
      <c r="N147" s="87"/>
    </row>
    <row r="148" spans="2:14" s="8" customFormat="1">
      <c r="B148" s="87"/>
      <c r="C148" s="87"/>
      <c r="D148" s="87"/>
      <c r="E148" s="87"/>
      <c r="F148" s="87"/>
      <c r="G148" s="87"/>
      <c r="H148" s="87"/>
      <c r="I148" s="87"/>
      <c r="J148" s="87"/>
      <c r="K148" s="87"/>
      <c r="L148" s="87"/>
      <c r="M148" s="87"/>
      <c r="N148" s="87"/>
    </row>
    <row r="149" spans="2:14" s="8" customFormat="1">
      <c r="B149" s="87"/>
      <c r="C149" s="87"/>
      <c r="D149" s="87"/>
      <c r="E149" s="87"/>
      <c r="F149" s="87"/>
      <c r="G149" s="87"/>
      <c r="H149" s="87"/>
      <c r="I149" s="87"/>
      <c r="J149" s="87"/>
      <c r="K149" s="87"/>
      <c r="L149" s="87"/>
      <c r="M149" s="87"/>
      <c r="N149" s="87"/>
    </row>
    <row r="150" spans="2:14" s="8" customFormat="1">
      <c r="B150" s="87"/>
      <c r="C150" s="87"/>
      <c r="D150" s="87"/>
      <c r="E150" s="87"/>
      <c r="F150" s="87"/>
      <c r="G150" s="87"/>
      <c r="H150" s="87"/>
      <c r="I150" s="87"/>
      <c r="J150" s="87"/>
      <c r="K150" s="87"/>
      <c r="L150" s="87"/>
      <c r="M150" s="87"/>
      <c r="N150" s="87"/>
    </row>
    <row r="151" spans="2:14" s="8" customFormat="1">
      <c r="B151" s="87"/>
      <c r="C151" s="87"/>
      <c r="D151" s="87"/>
      <c r="E151" s="87"/>
      <c r="F151" s="87"/>
      <c r="G151" s="87"/>
      <c r="H151" s="87"/>
      <c r="I151" s="87"/>
      <c r="J151" s="87"/>
      <c r="K151" s="87"/>
      <c r="L151" s="87"/>
      <c r="M151" s="87"/>
      <c r="N151" s="87"/>
    </row>
    <row r="152" spans="2:14" s="8" customFormat="1">
      <c r="B152" s="87"/>
      <c r="C152" s="87"/>
      <c r="D152" s="87"/>
      <c r="E152" s="87"/>
      <c r="F152" s="87"/>
      <c r="G152" s="87"/>
      <c r="H152" s="87"/>
      <c r="I152" s="87"/>
      <c r="J152" s="87"/>
      <c r="K152" s="87"/>
      <c r="L152" s="87"/>
      <c r="M152" s="87"/>
      <c r="N152" s="87"/>
    </row>
    <row r="153" spans="2:14" s="8" customFormat="1">
      <c r="B153" s="87"/>
      <c r="C153" s="87"/>
      <c r="D153" s="87"/>
      <c r="E153" s="87"/>
      <c r="F153" s="87"/>
      <c r="G153" s="87"/>
      <c r="H153" s="87"/>
      <c r="I153" s="87"/>
      <c r="J153" s="87"/>
      <c r="K153" s="87"/>
      <c r="L153" s="87"/>
      <c r="M153" s="87"/>
      <c r="N153" s="87"/>
    </row>
    <row r="154" spans="2:14" s="8" customFormat="1">
      <c r="B154" s="87"/>
      <c r="C154" s="87"/>
      <c r="D154" s="87"/>
      <c r="E154" s="87"/>
      <c r="F154" s="87"/>
      <c r="G154" s="87"/>
      <c r="H154" s="87"/>
      <c r="I154" s="87"/>
      <c r="J154" s="87"/>
      <c r="K154" s="87"/>
      <c r="L154" s="87"/>
      <c r="M154" s="87"/>
      <c r="N154" s="87"/>
    </row>
    <row r="155" spans="2:14" s="8" customFormat="1">
      <c r="B155" s="87"/>
      <c r="C155" s="87"/>
      <c r="D155" s="87"/>
      <c r="E155" s="87"/>
      <c r="F155" s="87"/>
      <c r="G155" s="87"/>
      <c r="H155" s="87"/>
      <c r="I155" s="87"/>
      <c r="J155" s="87"/>
      <c r="K155" s="87"/>
      <c r="L155" s="87"/>
      <c r="M155" s="87"/>
      <c r="N155" s="87"/>
    </row>
    <row r="156" spans="2:14" s="8" customFormat="1">
      <c r="B156" s="87"/>
      <c r="C156" s="87"/>
      <c r="D156" s="87"/>
      <c r="E156" s="87"/>
      <c r="F156" s="87"/>
      <c r="G156" s="87"/>
      <c r="H156" s="87"/>
      <c r="I156" s="87"/>
      <c r="J156" s="87"/>
      <c r="K156" s="87"/>
      <c r="L156" s="87"/>
      <c r="M156" s="87"/>
      <c r="N156" s="87"/>
    </row>
    <row r="157" spans="2:14" s="8" customFormat="1">
      <c r="B157" s="87"/>
      <c r="C157" s="87"/>
      <c r="D157" s="87"/>
      <c r="E157" s="87"/>
      <c r="F157" s="87"/>
      <c r="G157" s="87"/>
      <c r="H157" s="87"/>
      <c r="I157" s="87"/>
      <c r="J157" s="87"/>
      <c r="K157" s="87"/>
      <c r="L157" s="87"/>
      <c r="M157" s="87"/>
      <c r="N157" s="87"/>
    </row>
    <row r="158" spans="2:14" s="8" customFormat="1">
      <c r="B158" s="87"/>
      <c r="C158" s="87"/>
      <c r="D158" s="87"/>
      <c r="E158" s="87"/>
      <c r="F158" s="87"/>
      <c r="G158" s="87"/>
      <c r="H158" s="87"/>
      <c r="I158" s="87"/>
      <c r="J158" s="87"/>
      <c r="K158" s="87"/>
      <c r="L158" s="87"/>
      <c r="M158" s="87"/>
      <c r="N158" s="87"/>
    </row>
    <row r="159" spans="2:14" s="8" customFormat="1">
      <c r="B159" s="87"/>
      <c r="C159" s="87"/>
      <c r="D159" s="87"/>
      <c r="E159" s="87"/>
      <c r="F159" s="87"/>
      <c r="G159" s="87"/>
      <c r="H159" s="87"/>
      <c r="I159" s="87"/>
      <c r="J159" s="87"/>
      <c r="K159" s="87"/>
      <c r="L159" s="87"/>
      <c r="M159" s="87"/>
      <c r="N159" s="87"/>
    </row>
    <row r="160" spans="2:14" s="8" customFormat="1">
      <c r="B160" s="87"/>
      <c r="C160" s="87"/>
      <c r="D160" s="87"/>
      <c r="E160" s="87"/>
      <c r="F160" s="87"/>
      <c r="G160" s="87"/>
      <c r="H160" s="87"/>
      <c r="I160" s="87"/>
      <c r="J160" s="87"/>
      <c r="K160" s="87"/>
      <c r="L160" s="87"/>
      <c r="M160" s="87"/>
      <c r="N160" s="87"/>
    </row>
    <row r="161" spans="2:14" s="8" customFormat="1">
      <c r="B161" s="87"/>
      <c r="C161" s="87"/>
      <c r="D161" s="87"/>
      <c r="E161" s="87"/>
      <c r="F161" s="87"/>
      <c r="G161" s="87"/>
      <c r="H161" s="87"/>
      <c r="I161" s="87"/>
      <c r="J161" s="87"/>
      <c r="K161" s="87"/>
      <c r="L161" s="87"/>
      <c r="M161" s="87"/>
      <c r="N161" s="87"/>
    </row>
    <row r="162" spans="2:14" s="8" customFormat="1">
      <c r="B162" s="87"/>
      <c r="C162" s="87"/>
      <c r="D162" s="87"/>
      <c r="E162" s="87"/>
      <c r="F162" s="87"/>
      <c r="G162" s="87"/>
      <c r="H162" s="87"/>
      <c r="I162" s="87"/>
      <c r="J162" s="87"/>
      <c r="K162" s="87"/>
      <c r="L162" s="87"/>
      <c r="M162" s="87"/>
      <c r="N162" s="87"/>
    </row>
    <row r="163" spans="2:14" s="8" customFormat="1">
      <c r="B163" s="87"/>
      <c r="C163" s="87"/>
      <c r="D163" s="87"/>
      <c r="E163" s="87"/>
      <c r="F163" s="87"/>
      <c r="G163" s="87"/>
      <c r="H163" s="87"/>
      <c r="I163" s="87"/>
      <c r="J163" s="87"/>
      <c r="K163" s="87"/>
      <c r="L163" s="87"/>
      <c r="M163" s="87"/>
      <c r="N163" s="87"/>
    </row>
    <row r="164" spans="2:14" s="8" customFormat="1">
      <c r="B164" s="87"/>
      <c r="C164" s="87"/>
      <c r="D164" s="87"/>
      <c r="E164" s="87"/>
      <c r="F164" s="87"/>
      <c r="G164" s="87"/>
      <c r="H164" s="87"/>
      <c r="I164" s="87"/>
      <c r="J164" s="87"/>
      <c r="K164" s="87"/>
      <c r="L164" s="87"/>
      <c r="M164" s="87"/>
      <c r="N164" s="87"/>
    </row>
    <row r="165" spans="2:14" s="8" customFormat="1">
      <c r="B165" s="87"/>
      <c r="C165" s="87"/>
      <c r="D165" s="87"/>
      <c r="E165" s="87"/>
      <c r="F165" s="87"/>
      <c r="G165" s="87"/>
      <c r="H165" s="87"/>
      <c r="I165" s="87"/>
      <c r="J165" s="87"/>
      <c r="K165" s="87"/>
      <c r="L165" s="87"/>
      <c r="M165" s="87"/>
      <c r="N165" s="87"/>
    </row>
    <row r="166" spans="2:14" s="8" customFormat="1">
      <c r="B166" s="87"/>
      <c r="C166" s="87"/>
      <c r="D166" s="87"/>
      <c r="E166" s="87"/>
      <c r="F166" s="87"/>
      <c r="G166" s="87"/>
      <c r="H166" s="87"/>
      <c r="I166" s="87"/>
      <c r="J166" s="87"/>
      <c r="K166" s="87"/>
      <c r="L166" s="87"/>
      <c r="M166" s="87"/>
      <c r="N166" s="87"/>
    </row>
    <row r="167" spans="2:14" s="8" customFormat="1">
      <c r="B167" s="87"/>
      <c r="C167" s="87"/>
      <c r="D167" s="87"/>
      <c r="E167" s="87"/>
      <c r="F167" s="87"/>
      <c r="G167" s="87"/>
      <c r="H167" s="87"/>
      <c r="I167" s="87"/>
      <c r="J167" s="87"/>
      <c r="K167" s="87"/>
      <c r="L167" s="87"/>
      <c r="M167" s="87"/>
      <c r="N167" s="87"/>
    </row>
    <row r="168" spans="2:14" s="8" customFormat="1">
      <c r="B168" s="87"/>
      <c r="C168" s="87"/>
      <c r="D168" s="87"/>
      <c r="E168" s="87"/>
      <c r="F168" s="87"/>
      <c r="G168" s="87"/>
      <c r="H168" s="87"/>
      <c r="I168" s="87"/>
      <c r="J168" s="87"/>
      <c r="K168" s="87"/>
      <c r="L168" s="87"/>
      <c r="M168" s="87"/>
      <c r="N168" s="87"/>
    </row>
    <row r="169" spans="2:14" s="8" customFormat="1">
      <c r="B169" s="87"/>
      <c r="C169" s="87"/>
      <c r="D169" s="87"/>
      <c r="E169" s="87"/>
      <c r="F169" s="87"/>
      <c r="G169" s="87"/>
      <c r="H169" s="87"/>
      <c r="I169" s="87"/>
      <c r="J169" s="87"/>
      <c r="K169" s="87"/>
      <c r="L169" s="87"/>
      <c r="M169" s="87"/>
      <c r="N169" s="87"/>
    </row>
    <row r="170" spans="2:14" s="8" customFormat="1">
      <c r="B170" s="87"/>
      <c r="C170" s="87"/>
      <c r="D170" s="87"/>
      <c r="E170" s="87"/>
      <c r="F170" s="87"/>
      <c r="G170" s="87"/>
      <c r="H170" s="87"/>
      <c r="I170" s="87"/>
      <c r="J170" s="87"/>
      <c r="K170" s="87"/>
      <c r="L170" s="87"/>
      <c r="M170" s="87"/>
      <c r="N170" s="87"/>
    </row>
    <row r="171" spans="2:14" s="8" customFormat="1">
      <c r="B171" s="87"/>
      <c r="C171" s="87"/>
      <c r="D171" s="87"/>
      <c r="E171" s="87"/>
      <c r="F171" s="87"/>
      <c r="G171" s="87"/>
      <c r="H171" s="87"/>
      <c r="I171" s="87"/>
      <c r="J171" s="87"/>
      <c r="K171" s="87"/>
      <c r="L171" s="87"/>
      <c r="M171" s="87"/>
      <c r="N171" s="87"/>
    </row>
    <row r="172" spans="2:14" s="8" customFormat="1">
      <c r="B172" s="87"/>
      <c r="C172" s="87"/>
      <c r="D172" s="87"/>
      <c r="E172" s="87"/>
      <c r="F172" s="87"/>
      <c r="G172" s="87"/>
      <c r="H172" s="87"/>
      <c r="I172" s="87"/>
      <c r="J172" s="87"/>
      <c r="K172" s="87"/>
      <c r="L172" s="87"/>
      <c r="M172" s="87"/>
      <c r="N172" s="87"/>
    </row>
    <row r="173" spans="2:14" s="8" customFormat="1">
      <c r="B173" s="87"/>
      <c r="C173" s="87"/>
      <c r="D173" s="87"/>
      <c r="E173" s="87"/>
      <c r="F173" s="87"/>
      <c r="G173" s="87"/>
      <c r="H173" s="87"/>
      <c r="I173" s="87"/>
      <c r="J173" s="87"/>
      <c r="K173" s="87"/>
      <c r="L173" s="87"/>
      <c r="M173" s="87"/>
      <c r="N173" s="87"/>
    </row>
    <row r="174" spans="2:14" s="8" customFormat="1">
      <c r="B174" s="87"/>
      <c r="C174" s="87"/>
      <c r="D174" s="87"/>
      <c r="E174" s="87"/>
      <c r="F174" s="87"/>
      <c r="G174" s="87"/>
      <c r="H174" s="87"/>
      <c r="I174" s="87"/>
      <c r="J174" s="87"/>
      <c r="K174" s="87"/>
      <c r="L174" s="87"/>
      <c r="M174" s="87"/>
      <c r="N174" s="87"/>
    </row>
    <row r="175" spans="2:14" s="8" customFormat="1">
      <c r="B175" s="87"/>
      <c r="C175" s="87"/>
      <c r="D175" s="87"/>
      <c r="E175" s="87"/>
      <c r="F175" s="87"/>
      <c r="G175" s="87"/>
      <c r="H175" s="87"/>
      <c r="I175" s="87"/>
      <c r="J175" s="87"/>
      <c r="K175" s="87"/>
      <c r="L175" s="87"/>
      <c r="M175" s="87"/>
      <c r="N175" s="87"/>
    </row>
    <row r="176" spans="2:14" s="8" customFormat="1">
      <c r="B176" s="87"/>
      <c r="C176" s="87"/>
      <c r="D176" s="87"/>
      <c r="E176" s="87"/>
      <c r="F176" s="87"/>
      <c r="G176" s="87"/>
      <c r="H176" s="87"/>
      <c r="I176" s="87"/>
      <c r="J176" s="87"/>
      <c r="K176" s="87"/>
      <c r="L176" s="87"/>
      <c r="M176" s="87"/>
      <c r="N176" s="87"/>
    </row>
    <row r="177" spans="2:14" s="8" customFormat="1">
      <c r="B177" s="87"/>
      <c r="C177" s="87"/>
      <c r="D177" s="87"/>
      <c r="E177" s="87"/>
      <c r="F177" s="87"/>
      <c r="G177" s="87"/>
      <c r="H177" s="87"/>
      <c r="I177" s="87"/>
      <c r="J177" s="87"/>
      <c r="K177" s="87"/>
      <c r="L177" s="87"/>
      <c r="M177" s="87"/>
      <c r="N177" s="87"/>
    </row>
    <row r="178" spans="2:14" s="8" customFormat="1">
      <c r="B178" s="87"/>
      <c r="C178" s="87"/>
      <c r="D178" s="87"/>
      <c r="E178" s="87"/>
      <c r="F178" s="87"/>
      <c r="G178" s="87"/>
      <c r="H178" s="87"/>
      <c r="I178" s="87"/>
      <c r="J178" s="87"/>
      <c r="K178" s="87"/>
      <c r="L178" s="87"/>
      <c r="M178" s="87"/>
      <c r="N178" s="87"/>
    </row>
    <row r="179" spans="2:14" s="8" customFormat="1">
      <c r="B179" s="87"/>
      <c r="C179" s="87"/>
      <c r="D179" s="87"/>
      <c r="E179" s="87"/>
      <c r="F179" s="87"/>
      <c r="G179" s="87"/>
      <c r="H179" s="87"/>
      <c r="I179" s="87"/>
      <c r="J179" s="87"/>
      <c r="K179" s="87"/>
      <c r="L179" s="87"/>
      <c r="M179" s="87"/>
      <c r="N179" s="87"/>
    </row>
    <row r="180" spans="2:14" s="8" customFormat="1">
      <c r="B180" s="87"/>
      <c r="C180" s="87"/>
      <c r="D180" s="87"/>
      <c r="E180" s="87"/>
      <c r="F180" s="87"/>
      <c r="G180" s="87"/>
      <c r="H180" s="87"/>
      <c r="I180" s="87"/>
      <c r="J180" s="87"/>
      <c r="K180" s="87"/>
      <c r="L180" s="87"/>
      <c r="M180" s="87"/>
      <c r="N180" s="87"/>
    </row>
    <row r="181" spans="2:14" s="8" customFormat="1">
      <c r="B181" s="87"/>
      <c r="C181" s="87"/>
      <c r="D181" s="87"/>
      <c r="E181" s="87"/>
      <c r="F181" s="87"/>
      <c r="G181" s="87"/>
      <c r="H181" s="87"/>
      <c r="I181" s="87"/>
      <c r="J181" s="87"/>
      <c r="K181" s="87"/>
      <c r="L181" s="87"/>
      <c r="M181" s="87"/>
      <c r="N181" s="87"/>
    </row>
    <row r="182" spans="2:14" s="8" customFormat="1">
      <c r="B182" s="87"/>
      <c r="C182" s="87"/>
      <c r="D182" s="87"/>
      <c r="E182" s="87"/>
      <c r="F182" s="87"/>
      <c r="G182" s="87"/>
      <c r="H182" s="87"/>
      <c r="I182" s="87"/>
      <c r="J182" s="87"/>
      <c r="K182" s="87"/>
      <c r="L182" s="87"/>
      <c r="M182" s="87"/>
      <c r="N182" s="87"/>
    </row>
    <row r="183" spans="2:14" s="8" customFormat="1">
      <c r="B183" s="87"/>
      <c r="C183" s="87"/>
      <c r="D183" s="87"/>
      <c r="E183" s="87"/>
      <c r="F183" s="87"/>
      <c r="G183" s="87"/>
      <c r="H183" s="87"/>
      <c r="I183" s="87"/>
      <c r="J183" s="87"/>
      <c r="K183" s="87"/>
      <c r="L183" s="87"/>
      <c r="M183" s="87"/>
      <c r="N183" s="87"/>
    </row>
    <row r="184" spans="2:14" s="8" customFormat="1">
      <c r="B184" s="87"/>
      <c r="C184" s="87"/>
      <c r="D184" s="87"/>
      <c r="E184" s="87"/>
      <c r="F184" s="87"/>
      <c r="G184" s="87"/>
      <c r="H184" s="87"/>
      <c r="I184" s="87"/>
      <c r="J184" s="87"/>
      <c r="K184" s="87"/>
      <c r="L184" s="87"/>
      <c r="M184" s="87"/>
      <c r="N184" s="87"/>
    </row>
    <row r="185" spans="2:14" s="8" customFormat="1">
      <c r="B185" s="87"/>
      <c r="C185" s="87"/>
      <c r="D185" s="87"/>
      <c r="E185" s="87"/>
      <c r="F185" s="87"/>
      <c r="G185" s="87"/>
      <c r="H185" s="87"/>
      <c r="I185" s="87"/>
      <c r="J185" s="87"/>
      <c r="K185" s="87"/>
      <c r="L185" s="87"/>
      <c r="M185" s="87"/>
      <c r="N185" s="87"/>
    </row>
    <row r="186" spans="2:14" s="8" customFormat="1">
      <c r="B186" s="87"/>
      <c r="C186" s="87"/>
      <c r="D186" s="87"/>
      <c r="E186" s="87"/>
      <c r="F186" s="87"/>
      <c r="G186" s="87"/>
      <c r="H186" s="87"/>
      <c r="I186" s="87"/>
      <c r="J186" s="87"/>
      <c r="K186" s="87"/>
      <c r="L186" s="87"/>
      <c r="M186" s="87"/>
      <c r="N186" s="87"/>
    </row>
    <row r="187" spans="2:14" s="8" customFormat="1">
      <c r="B187" s="87"/>
      <c r="C187" s="87"/>
      <c r="D187" s="87"/>
      <c r="E187" s="87"/>
      <c r="F187" s="87"/>
      <c r="G187" s="87"/>
      <c r="H187" s="87"/>
      <c r="I187" s="87"/>
      <c r="J187" s="87"/>
      <c r="K187" s="87"/>
      <c r="L187" s="87"/>
      <c r="M187" s="87"/>
      <c r="N187" s="87"/>
    </row>
    <row r="188" spans="2:14" s="8" customFormat="1">
      <c r="B188" s="87"/>
      <c r="C188" s="87"/>
      <c r="D188" s="87"/>
      <c r="E188" s="87"/>
      <c r="F188" s="87"/>
      <c r="G188" s="87"/>
      <c r="H188" s="87"/>
      <c r="I188" s="87"/>
      <c r="J188" s="87"/>
      <c r="K188" s="87"/>
      <c r="L188" s="87"/>
      <c r="M188" s="87"/>
      <c r="N188" s="87"/>
    </row>
    <row r="189" spans="2:14" s="8" customFormat="1">
      <c r="B189" s="87"/>
      <c r="C189" s="87"/>
      <c r="D189" s="87"/>
      <c r="E189" s="87"/>
      <c r="F189" s="87"/>
      <c r="G189" s="87"/>
      <c r="H189" s="87"/>
      <c r="I189" s="87"/>
      <c r="J189" s="87"/>
      <c r="K189" s="87"/>
      <c r="L189" s="87"/>
      <c r="M189" s="87"/>
      <c r="N189" s="87"/>
    </row>
    <row r="190" spans="2:14" s="8" customFormat="1">
      <c r="B190" s="87"/>
      <c r="C190" s="87"/>
      <c r="D190" s="87"/>
      <c r="E190" s="87"/>
      <c r="F190" s="87"/>
      <c r="G190" s="87"/>
      <c r="H190" s="87"/>
      <c r="I190" s="87"/>
      <c r="J190" s="87"/>
      <c r="K190" s="87"/>
      <c r="L190" s="87"/>
      <c r="M190" s="87"/>
      <c r="N190" s="87"/>
    </row>
    <row r="191" spans="2:14" s="8" customFormat="1">
      <c r="B191" s="87"/>
      <c r="C191" s="87"/>
      <c r="D191" s="87"/>
      <c r="E191" s="87"/>
      <c r="F191" s="87"/>
      <c r="G191" s="87"/>
      <c r="H191" s="87"/>
      <c r="I191" s="87"/>
      <c r="J191" s="87"/>
      <c r="K191" s="87"/>
      <c r="L191" s="87"/>
      <c r="M191" s="87"/>
      <c r="N191" s="87"/>
    </row>
    <row r="192" spans="2:14" s="8" customFormat="1">
      <c r="B192" s="87"/>
      <c r="C192" s="87"/>
      <c r="D192" s="87"/>
      <c r="E192" s="87"/>
      <c r="F192" s="87"/>
      <c r="G192" s="87"/>
      <c r="H192" s="87"/>
      <c r="I192" s="87"/>
      <c r="J192" s="87"/>
      <c r="K192" s="87"/>
      <c r="L192" s="87"/>
      <c r="M192" s="87"/>
      <c r="N192" s="87"/>
    </row>
    <row r="193" spans="2:14" s="8" customFormat="1">
      <c r="B193" s="87"/>
      <c r="C193" s="87"/>
      <c r="D193" s="87"/>
      <c r="E193" s="87"/>
      <c r="F193" s="87"/>
      <c r="G193" s="87"/>
      <c r="H193" s="87"/>
      <c r="I193" s="87"/>
      <c r="J193" s="87"/>
      <c r="K193" s="87"/>
      <c r="L193" s="87"/>
      <c r="M193" s="87"/>
      <c r="N193" s="87"/>
    </row>
    <row r="194" spans="2:14" s="8" customFormat="1">
      <c r="B194" s="87"/>
      <c r="C194" s="87"/>
      <c r="D194" s="87"/>
      <c r="E194" s="87"/>
      <c r="F194" s="87"/>
      <c r="G194" s="87"/>
      <c r="H194" s="87"/>
      <c r="I194" s="87"/>
      <c r="J194" s="87"/>
      <c r="K194" s="87"/>
      <c r="L194" s="87"/>
      <c r="M194" s="87"/>
      <c r="N194" s="87"/>
    </row>
    <row r="195" spans="2:14" s="8" customFormat="1">
      <c r="B195" s="87"/>
      <c r="C195" s="87"/>
      <c r="D195" s="87"/>
      <c r="E195" s="87"/>
      <c r="F195" s="87"/>
      <c r="G195" s="87"/>
      <c r="H195" s="87"/>
      <c r="I195" s="87"/>
      <c r="J195" s="87"/>
      <c r="K195" s="87"/>
      <c r="L195" s="87"/>
      <c r="M195" s="87"/>
      <c r="N195" s="87"/>
    </row>
    <row r="196" spans="2:14" s="8" customFormat="1">
      <c r="B196" s="87"/>
      <c r="C196" s="87"/>
      <c r="D196" s="87"/>
      <c r="E196" s="87"/>
      <c r="F196" s="87"/>
      <c r="G196" s="87"/>
      <c r="H196" s="87"/>
      <c r="I196" s="87"/>
      <c r="J196" s="87"/>
      <c r="K196" s="87"/>
      <c r="L196" s="87"/>
      <c r="M196" s="87"/>
      <c r="N196" s="87"/>
    </row>
    <row r="197" spans="2:14" s="8" customFormat="1">
      <c r="B197" s="87"/>
      <c r="C197" s="87"/>
      <c r="D197" s="87"/>
      <c r="E197" s="87"/>
      <c r="F197" s="87"/>
      <c r="G197" s="87"/>
      <c r="H197" s="87"/>
      <c r="I197" s="87"/>
      <c r="J197" s="87"/>
      <c r="K197" s="87"/>
      <c r="L197" s="87"/>
      <c r="M197" s="87"/>
      <c r="N197" s="87"/>
    </row>
    <row r="198" spans="2:14" s="8" customFormat="1">
      <c r="B198" s="87"/>
      <c r="C198" s="87"/>
      <c r="D198" s="87"/>
      <c r="E198" s="87"/>
      <c r="F198" s="87"/>
      <c r="G198" s="87"/>
      <c r="H198" s="87"/>
      <c r="I198" s="87"/>
      <c r="J198" s="87"/>
      <c r="K198" s="87"/>
      <c r="L198" s="87"/>
      <c r="M198" s="87"/>
      <c r="N198" s="87"/>
    </row>
    <row r="199" spans="2:14" s="8" customFormat="1">
      <c r="B199" s="87"/>
      <c r="C199" s="87"/>
      <c r="D199" s="87"/>
      <c r="E199" s="87"/>
      <c r="F199" s="87"/>
      <c r="G199" s="87"/>
      <c r="H199" s="87"/>
      <c r="I199" s="87"/>
      <c r="J199" s="87"/>
      <c r="K199" s="87"/>
      <c r="L199" s="87"/>
      <c r="M199" s="87"/>
      <c r="N199" s="87"/>
    </row>
    <row r="200" spans="2:14" s="8" customFormat="1">
      <c r="B200" s="87"/>
      <c r="C200" s="87"/>
      <c r="D200" s="87"/>
      <c r="E200" s="87"/>
      <c r="F200" s="87"/>
      <c r="G200" s="87"/>
      <c r="H200" s="87"/>
      <c r="I200" s="87"/>
      <c r="J200" s="87"/>
      <c r="K200" s="87"/>
      <c r="L200" s="87"/>
      <c r="M200" s="87"/>
      <c r="N200" s="87"/>
    </row>
    <row r="201" spans="2:14" s="8" customFormat="1">
      <c r="B201" s="87"/>
      <c r="C201" s="87"/>
      <c r="D201" s="87"/>
      <c r="E201" s="87"/>
      <c r="F201" s="87"/>
      <c r="G201" s="87"/>
      <c r="H201" s="87"/>
      <c r="I201" s="87"/>
      <c r="J201" s="87"/>
      <c r="K201" s="87"/>
      <c r="L201" s="87"/>
      <c r="M201" s="87"/>
      <c r="N201" s="87"/>
    </row>
    <row r="202" spans="2:14" s="8" customFormat="1">
      <c r="B202" s="87"/>
      <c r="C202" s="87"/>
      <c r="D202" s="87"/>
      <c r="E202" s="87"/>
      <c r="F202" s="87"/>
      <c r="G202" s="87"/>
      <c r="H202" s="87"/>
      <c r="I202" s="87"/>
      <c r="J202" s="87"/>
      <c r="K202" s="87"/>
      <c r="L202" s="87"/>
      <c r="M202" s="87"/>
      <c r="N202" s="87"/>
    </row>
    <row r="203" spans="2:14" s="8" customFormat="1">
      <c r="B203" s="87"/>
      <c r="C203" s="87"/>
      <c r="D203" s="87"/>
      <c r="E203" s="87"/>
      <c r="F203" s="87"/>
      <c r="G203" s="87"/>
      <c r="H203" s="87"/>
      <c r="I203" s="87"/>
      <c r="J203" s="87"/>
      <c r="K203" s="87"/>
      <c r="L203" s="87"/>
      <c r="M203" s="87"/>
      <c r="N203" s="87"/>
    </row>
    <row r="204" spans="2:14" s="8" customFormat="1">
      <c r="B204" s="87"/>
      <c r="C204" s="87"/>
      <c r="D204" s="87"/>
      <c r="E204" s="87"/>
      <c r="F204" s="87"/>
      <c r="G204" s="87"/>
      <c r="H204" s="87"/>
      <c r="I204" s="87"/>
      <c r="J204" s="87"/>
      <c r="K204" s="87"/>
      <c r="L204" s="87"/>
      <c r="M204" s="87"/>
      <c r="N204" s="87"/>
    </row>
    <row r="205" spans="2:14" s="8" customFormat="1">
      <c r="B205" s="87"/>
      <c r="C205" s="87"/>
      <c r="D205" s="87"/>
      <c r="E205" s="87"/>
      <c r="F205" s="87"/>
      <c r="G205" s="87"/>
      <c r="H205" s="87"/>
      <c r="I205" s="87"/>
      <c r="J205" s="87"/>
      <c r="K205" s="87"/>
      <c r="L205" s="87"/>
      <c r="M205" s="87"/>
      <c r="N205" s="87"/>
    </row>
    <row r="206" spans="2:14" s="8" customFormat="1">
      <c r="B206" s="87"/>
      <c r="C206" s="87"/>
      <c r="D206" s="87"/>
      <c r="E206" s="87"/>
      <c r="F206" s="87"/>
      <c r="G206" s="87"/>
      <c r="H206" s="87"/>
      <c r="I206" s="87"/>
      <c r="J206" s="87"/>
      <c r="K206" s="87"/>
      <c r="L206" s="87"/>
      <c r="M206" s="87"/>
      <c r="N206" s="87"/>
    </row>
    <row r="207" spans="2:14" s="8" customFormat="1">
      <c r="B207" s="87"/>
      <c r="C207" s="87"/>
      <c r="D207" s="87"/>
      <c r="E207" s="87"/>
      <c r="F207" s="87"/>
      <c r="G207" s="87"/>
      <c r="H207" s="87"/>
      <c r="I207" s="87"/>
      <c r="J207" s="87"/>
      <c r="K207" s="87"/>
      <c r="L207" s="87"/>
      <c r="M207" s="87"/>
      <c r="N207" s="87"/>
    </row>
  </sheetData>
  <sheetProtection sheet="1" selectLockedCells="1"/>
  <mergeCells count="35">
    <mergeCell ref="C21:N21"/>
    <mergeCell ref="C22:N22"/>
    <mergeCell ref="C23:N23"/>
    <mergeCell ref="C24:N24"/>
    <mergeCell ref="C25:N25"/>
    <mergeCell ref="B61:N63"/>
    <mergeCell ref="B59:B60"/>
    <mergeCell ref="C40:C41"/>
    <mergeCell ref="D40:D41"/>
    <mergeCell ref="B42:B43"/>
    <mergeCell ref="B45:B46"/>
    <mergeCell ref="F49:G49"/>
    <mergeCell ref="B54:N58"/>
    <mergeCell ref="F50:G50"/>
    <mergeCell ref="F2:G2"/>
    <mergeCell ref="B4:N4"/>
    <mergeCell ref="B5:N5"/>
    <mergeCell ref="B7:N7"/>
    <mergeCell ref="B9:N9"/>
    <mergeCell ref="B10:N10"/>
    <mergeCell ref="C34:N34"/>
    <mergeCell ref="C35:N35"/>
    <mergeCell ref="C36:N36"/>
    <mergeCell ref="C26:N26"/>
    <mergeCell ref="C27:N27"/>
    <mergeCell ref="C28:N28"/>
    <mergeCell ref="C29:N29"/>
    <mergeCell ref="C32:N32"/>
    <mergeCell ref="B11:N11"/>
    <mergeCell ref="B12:N12"/>
    <mergeCell ref="B13:N13"/>
    <mergeCell ref="B14:N14"/>
    <mergeCell ref="B15:N15"/>
    <mergeCell ref="C33:N33"/>
    <mergeCell ref="C20:N20"/>
  </mergeCells>
  <phoneticPr fontId="1"/>
  <dataValidations count="3">
    <dataValidation type="list" allowBlank="1" showInputMessage="1" showErrorMessage="1" sqref="H50">
      <formula1>$J$51:$J$52</formula1>
    </dataValidation>
    <dataValidation imeMode="off" allowBlank="1" showInputMessage="1" showErrorMessage="1" sqref="D42:N47"/>
    <dataValidation type="list" allowBlank="1" showInputMessage="1" showErrorMessage="1" sqref="H49">
      <formula1>$J$1:$K$1</formula1>
    </dataValidation>
  </dataValidations>
  <printOptions horizontalCentered="1"/>
  <pageMargins left="0.39370078740157483" right="0.39370078740157483" top="0.78740157480314965" bottom="0.78740157480314965" header="0.31496062992125984" footer="0.31496062992125984"/>
  <pageSetup paperSize="9" orientation="portrait" useFirstPageNumber="1" r:id="rId1"/>
  <headerFooter>
    <oddFooter>&amp;C(1-&amp;P)</oddFooter>
    <firstFooter>&amp;C&amp;10(1)</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中学校のあゆみ</vt:lpstr>
      <vt:lpstr>中学校のあゆみ!Print_Area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大阪市教育委員会事務局指導部教育活動支援担当</dc:creator>
  <cp:lastModifiedBy>User</cp:lastModifiedBy>
  <cp:lastPrinted>2021-03-11T02:12:33Z</cp:lastPrinted>
  <dcterms:created xsi:type="dcterms:W3CDTF">2017-10-17T23:13:51Z</dcterms:created>
  <dcterms:modified xsi:type="dcterms:W3CDTF">2021-03-25T03:03:16Z</dcterms:modified>
</cp:coreProperties>
</file>