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"/>
    </mc:Choice>
  </mc:AlternateContent>
  <bookViews>
    <workbookView xWindow="675" yWindow="60" windowWidth="18690" windowHeight="10275"/>
  </bookViews>
  <sheets>
    <sheet name="国語" sheetId="10" r:id="rId1"/>
    <sheet name="数学" sheetId="11" r:id="rId2"/>
  </sheets>
  <definedNames>
    <definedName name="_xlnm.Print_Area" localSheetId="0">国語!$A$1:$AI$43</definedName>
    <definedName name="_xlnm.Print_Area" localSheetId="1">数学!$A$1:$AI$43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10" i="11" l="1"/>
  <c r="BE9" i="11"/>
  <c r="BE8" i="11"/>
  <c r="BC10" i="10"/>
  <c r="BC9" i="10"/>
  <c r="BC8" i="10"/>
</calcChain>
</file>

<file path=xl/sharedStrings.xml><?xml version="1.0" encoding="utf-8"?>
<sst xmlns="http://schemas.openxmlformats.org/spreadsheetml/2006/main" count="128" uniqueCount="56">
  <si>
    <t>令和３年度全国学力・学習状況調査</t>
  </si>
  <si>
    <t>中学校調査</t>
  </si>
  <si>
    <t>調査結果概況　［国語］</t>
  </si>
  <si>
    <t>大阪市立宮原中学校－生徒</t>
  </si>
  <si>
    <t>・以下の集計値／グラフは，５月２７日に実施した調査の結果を，生徒を対象として集計した値である。
※ただし，５月２７日に調査を実施していない学校については，５月２８日以降６月３０日までに実施した調査の結果を集計した値とする。</t>
  </si>
  <si>
    <t>正答数集計値</t>
  </si>
  <si>
    <t>正答数</t>
  </si>
  <si>
    <t>生徒数</t>
  </si>
  <si>
    <t>割合(％)</t>
  </si>
  <si>
    <t>平均正答数</t>
  </si>
  <si>
    <t>平均正答率
(％)</t>
  </si>
  <si>
    <t>中央値</t>
  </si>
  <si>
    <t>標準偏差</t>
  </si>
  <si>
    <t>貴校</t>
  </si>
  <si>
    <t>大阪府
（公立）</t>
  </si>
  <si>
    <t>全国
（公立）</t>
  </si>
  <si>
    <t>大阪市立宮原中学校</t>
  </si>
  <si>
    <t>/</t>
  </si>
  <si>
    <t>１４問</t>
  </si>
  <si>
    <t>国語</t>
  </si>
  <si>
    <t>大阪府（公立）</t>
  </si>
  <si>
    <t>１３問</t>
  </si>
  <si>
    <t>全国（公立）</t>
  </si>
  <si>
    <t>△</t>
  </si>
  <si>
    <t>１２問</t>
  </si>
  <si>
    <t>正答数分布グラフ（横軸：正答数，縦軸：割合）</t>
  </si>
  <si>
    <t>１１問</t>
  </si>
  <si>
    <t>◇</t>
  </si>
  <si>
    <t>１０問</t>
  </si>
  <si>
    <t>９問</t>
  </si>
  <si>
    <t>▽</t>
  </si>
  <si>
    <t>８問</t>
  </si>
  <si>
    <t>７問</t>
  </si>
  <si>
    <t>６問</t>
  </si>
  <si>
    <t>５問</t>
  </si>
  <si>
    <t>４問</t>
  </si>
  <si>
    <t>３問</t>
  </si>
  <si>
    <t>２問</t>
  </si>
  <si>
    <t>１問</t>
  </si>
  <si>
    <t>０問</t>
  </si>
  <si>
    <t>※今回の調査での四分位は以下の通りでした。</t>
  </si>
  <si>
    <t>△　第３四分位</t>
  </si>
  <si>
    <t>12.0問</t>
  </si>
  <si>
    <t>11.0問</t>
  </si>
  <si>
    <t>◇　第２四分位</t>
  </si>
  <si>
    <t>10.0問</t>
  </si>
  <si>
    <t>9.0問</t>
  </si>
  <si>
    <t>▽　第１四分位</t>
  </si>
  <si>
    <t>8.0問</t>
  </si>
  <si>
    <t>7.0問</t>
  </si>
  <si>
    <t>調査結果概況　［数学］</t>
  </si>
  <si>
    <t>１６問</t>
  </si>
  <si>
    <t>数学</t>
  </si>
  <si>
    <t>１５問</t>
  </si>
  <si>
    <t>13.0問</t>
  </si>
  <si>
    <t>6.0問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</si>
</sst>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#,##0.0_);[Red]\(#,##0.0\)"/>
    <numFmt numFmtId="178" formatCode="0_);[Red]\(0\)"/>
    <numFmt numFmtId="179" formatCode="#,##0.0_ "/>
    <numFmt numFmtId="180" formatCode="#,##0_ "/>
  </numFmts>
  <fonts count="22" x14ac:knownFonts="1">
    <font>
      <sz val="11"/>
      <name val="ＭＳ Ｐゴシック"/>
      <family val="3"/>
    </font>
    <font>
      <sz val="11"/>
      <name val="ＭＳ Ｐゴシック"/>
      <family val="3"/>
    </font>
    <font>
      <b/>
      <sz val="16"/>
      <color indexed="9"/>
      <name val="ＭＳ Ｐゴシック"/>
      <family val="3"/>
    </font>
    <font>
      <b/>
      <sz val="14"/>
      <color indexed="9"/>
      <name val="ＭＳ Ｐゴシック"/>
      <family val="3"/>
    </font>
    <font>
      <b/>
      <sz val="14"/>
      <name val="ＭＳ Ｐゴシック"/>
      <family val="3"/>
    </font>
    <font>
      <sz val="9"/>
      <name val="ＭＳ Ｐゴシック"/>
      <family val="3"/>
    </font>
    <font>
      <b/>
      <sz val="18"/>
      <color indexed="9"/>
      <name val="ＭＳ Ｐゴシック"/>
      <family val="3"/>
    </font>
    <font>
      <sz val="11"/>
      <name val="ＭＳ Ｐ明朝"/>
      <family val="1"/>
    </font>
    <font>
      <sz val="8"/>
      <name val="ＭＳ Ｐゴシック"/>
      <family val="3"/>
    </font>
    <font>
      <b/>
      <sz val="16"/>
      <name val="ＭＳ Ｐゴシック"/>
      <family val="3"/>
    </font>
    <font>
      <sz val="14"/>
      <color indexed="9"/>
      <name val="ＭＳ Ｐゴシック"/>
      <family val="3"/>
    </font>
    <font>
      <sz val="9"/>
      <color indexed="12"/>
      <name val="ＭＳ Ｐゴシック"/>
      <family val="3"/>
    </font>
    <font>
      <b/>
      <sz val="12"/>
      <color indexed="9"/>
      <name val="ＭＳ ゴシック"/>
      <family val="3"/>
    </font>
    <font>
      <b/>
      <sz val="14"/>
      <color indexed="9"/>
      <name val="ＭＳ ゴシック"/>
      <family val="3"/>
    </font>
    <font>
      <b/>
      <sz val="18"/>
      <color indexed="9"/>
      <name val="ＭＳ ゴシック"/>
      <family val="3"/>
    </font>
    <font>
      <b/>
      <sz val="16"/>
      <color indexed="9"/>
      <name val="ＭＳ ゴシック"/>
      <family val="3"/>
    </font>
    <font>
      <sz val="11"/>
      <name val="ＭＳ ゴシック"/>
      <family val="3"/>
    </font>
    <font>
      <sz val="14"/>
      <name val="ＭＳ 明朝"/>
      <family val="1"/>
    </font>
    <font>
      <sz val="13"/>
      <name val="ＭＳ 明朝"/>
      <family val="1"/>
    </font>
    <font>
      <sz val="9"/>
      <name val="ＭＳ ゴシック"/>
      <family val="3"/>
    </font>
    <font>
      <sz val="9"/>
      <name val="ＭＳ 明朝"/>
      <family val="1"/>
    </font>
    <font>
      <sz val="12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8D8D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38" fontId="0" fillId="0" borderId="0">
      <alignment vertical="center"/>
    </xf>
    <xf numFmtId="38" fontId="1" fillId="0" borderId="0">
      <alignment vertical="center"/>
    </xf>
  </cellStyleXfs>
  <cellXfs count="121">
    <xf numFmtId="38" fontId="1" fillId="0" borderId="0" xfId="0" applyNumberFormat="1" applyFont="1" applyFill="1" applyBorder="1">
      <alignment vertical="center"/>
    </xf>
    <xf numFmtId="0" fontId="2" fillId="2" borderId="0" xfId="0" applyNumberFormat="1" applyFont="1" applyFill="1" applyBorder="1">
      <alignment vertical="center"/>
    </xf>
    <xf numFmtId="0" fontId="3" fillId="2" borderId="0" xfId="0" applyNumberFormat="1" applyFont="1" applyFill="1" applyBorder="1">
      <alignment vertical="center"/>
    </xf>
    <xf numFmtId="0" fontId="4" fillId="2" borderId="0" xfId="0" applyNumberFormat="1" applyFont="1" applyFill="1" applyBorder="1">
      <alignment vertical="center"/>
    </xf>
    <xf numFmtId="0" fontId="1" fillId="2" borderId="0" xfId="0" applyNumberFormat="1" applyFont="1" applyFill="1" applyBorder="1">
      <alignment vertical="center"/>
    </xf>
    <xf numFmtId="0" fontId="3" fillId="2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>
      <alignment vertical="center"/>
    </xf>
    <xf numFmtId="0" fontId="1" fillId="0" borderId="0" xfId="0" applyNumberFormat="1" applyFont="1" applyFill="1" applyBorder="1">
      <alignment vertical="center"/>
    </xf>
    <xf numFmtId="0" fontId="6" fillId="2" borderId="0" xfId="0" applyNumberFormat="1" applyFont="1" applyFill="1" applyBorder="1">
      <alignment vertical="center"/>
    </xf>
    <xf numFmtId="56" fontId="2" fillId="2" borderId="0" xfId="0" applyNumberFormat="1" applyFont="1" applyFill="1" applyBorder="1">
      <alignment vertical="center"/>
    </xf>
    <xf numFmtId="0" fontId="3" fillId="2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>
      <alignment vertical="center"/>
    </xf>
    <xf numFmtId="56" fontId="2" fillId="0" borderId="0" xfId="0" applyNumberFormat="1" applyFont="1" applyFill="1" applyBorder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>
      <alignment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/>
    <xf numFmtId="176" fontId="1" fillId="0" borderId="0" xfId="0" applyNumberFormat="1" applyFont="1" applyFill="1" applyBorder="1">
      <alignment vertical="center"/>
    </xf>
    <xf numFmtId="178" fontId="5" fillId="0" borderId="0" xfId="0" applyNumberFormat="1" applyFont="1" applyFill="1" applyBorder="1" applyAlignment="1">
      <alignment horizontal="center" vertical="center"/>
    </xf>
    <xf numFmtId="56" fontId="9" fillId="0" borderId="0" xfId="0" applyNumberFormat="1" applyFont="1" applyFill="1" applyBorder="1">
      <alignment vertical="center"/>
    </xf>
    <xf numFmtId="0" fontId="4" fillId="0" borderId="0" xfId="0" applyNumberFormat="1" applyFont="1" applyFill="1" applyBorder="1" applyAlignment="1">
      <alignment horizontal="right" vertical="center"/>
    </xf>
    <xf numFmtId="0" fontId="10" fillId="2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8" fillId="0" borderId="0" xfId="0" applyNumberFormat="1" applyFont="1" applyFill="1" applyBorder="1" applyAlignment="1"/>
    <xf numFmtId="178" fontId="1" fillId="0" borderId="0" xfId="0" applyNumberFormat="1" applyFont="1" applyFill="1" applyBorder="1">
      <alignment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centerContinuous" vertical="center"/>
    </xf>
    <xf numFmtId="0" fontId="5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top"/>
    </xf>
    <xf numFmtId="178" fontId="5" fillId="0" borderId="0" xfId="0" quotePrefix="1" applyNumberFormat="1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center" vertical="center"/>
    </xf>
    <xf numFmtId="0" fontId="12" fillId="2" borderId="0" xfId="0" applyNumberFormat="1" applyFont="1" applyFill="1" applyBorder="1">
      <alignment vertical="center"/>
    </xf>
    <xf numFmtId="0" fontId="13" fillId="2" borderId="0" xfId="0" applyNumberFormat="1" applyFont="1" applyFill="1" applyBorder="1">
      <alignment vertical="center"/>
    </xf>
    <xf numFmtId="0" fontId="14" fillId="2" borderId="0" xfId="0" applyNumberFormat="1" applyFont="1" applyFill="1" applyBorder="1">
      <alignment vertical="center"/>
    </xf>
    <xf numFmtId="56" fontId="15" fillId="2" borderId="0" xfId="0" applyNumberFormat="1" applyFont="1" applyFill="1" applyBorder="1">
      <alignment vertical="center"/>
    </xf>
    <xf numFmtId="56" fontId="13" fillId="2" borderId="0" xfId="0" applyNumberFormat="1" applyFont="1" applyFill="1" applyBorder="1">
      <alignment vertical="center"/>
    </xf>
    <xf numFmtId="0" fontId="1" fillId="0" borderId="0" xfId="0" applyNumberFormat="1" applyFont="1" applyFill="1" applyBorder="1">
      <alignment vertical="center"/>
    </xf>
    <xf numFmtId="0" fontId="1" fillId="0" borderId="0" xfId="0" applyNumberFormat="1" applyFont="1" applyFill="1" applyBorder="1" applyAlignment="1"/>
    <xf numFmtId="177" fontId="1" fillId="0" borderId="0" xfId="0" applyNumberFormat="1" applyFont="1" applyFill="1" applyBorder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centerContinuous" vertical="center"/>
    </xf>
    <xf numFmtId="176" fontId="1" fillId="0" borderId="0" xfId="0" applyNumberFormat="1" applyFont="1" applyFill="1" applyBorder="1" applyAlignment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>
      <alignment vertical="center"/>
    </xf>
    <xf numFmtId="0" fontId="12" fillId="2" borderId="0" xfId="0" applyNumberFormat="1" applyFont="1" applyFill="1" applyBorder="1" applyAlignment="1">
      <alignment horizontal="right" vertical="center"/>
    </xf>
    <xf numFmtId="180" fontId="18" fillId="0" borderId="2" xfId="1" applyNumberFormat="1" applyFont="1" applyFill="1" applyBorder="1">
      <alignment vertical="center"/>
    </xf>
    <xf numFmtId="179" fontId="18" fillId="0" borderId="2" xfId="0" applyNumberFormat="1" applyFont="1" applyFill="1" applyBorder="1">
      <alignment vertical="center"/>
    </xf>
    <xf numFmtId="176" fontId="16" fillId="0" borderId="8" xfId="0" applyNumberFormat="1" applyFont="1" applyFill="1" applyBorder="1" applyAlignment="1">
      <alignment horizontal="center" vertical="center" wrapText="1"/>
    </xf>
    <xf numFmtId="176" fontId="17" fillId="0" borderId="6" xfId="0" applyNumberFormat="1" applyFont="1" applyFill="1" applyBorder="1" applyAlignment="1">
      <alignment horizontal="right" vertical="center" wrapText="1"/>
    </xf>
    <xf numFmtId="178" fontId="17" fillId="0" borderId="8" xfId="0" applyNumberFormat="1" applyFont="1" applyFill="1" applyBorder="1" applyAlignment="1">
      <alignment horizontal="left" vertical="center" wrapText="1"/>
    </xf>
    <xf numFmtId="176" fontId="18" fillId="3" borderId="11" xfId="0" applyNumberFormat="1" applyFont="1" applyFill="1" applyBorder="1" applyAlignment="1">
      <alignment horizontal="right" vertical="center" wrapText="1"/>
    </xf>
    <xf numFmtId="176" fontId="16" fillId="3" borderId="13" xfId="0" applyNumberFormat="1" applyFont="1" applyFill="1" applyBorder="1" applyAlignment="1">
      <alignment horizontal="center" vertical="center" wrapText="1"/>
    </xf>
    <xf numFmtId="178" fontId="18" fillId="3" borderId="13" xfId="0" applyNumberFormat="1" applyFont="1" applyFill="1" applyBorder="1" applyAlignment="1">
      <alignment horizontal="left" vertical="center" wrapText="1"/>
    </xf>
    <xf numFmtId="176" fontId="18" fillId="4" borderId="11" xfId="0" applyNumberFormat="1" applyFont="1" applyFill="1" applyBorder="1" applyAlignment="1">
      <alignment horizontal="right" vertical="center" wrapText="1"/>
    </xf>
    <xf numFmtId="176" fontId="16" fillId="4" borderId="13" xfId="0" applyNumberFormat="1" applyFont="1" applyFill="1" applyBorder="1" applyAlignment="1">
      <alignment horizontal="center" vertical="center" wrapText="1"/>
    </xf>
    <xf numFmtId="178" fontId="18" fillId="4" borderId="13" xfId="0" applyNumberFormat="1" applyFont="1" applyFill="1" applyBorder="1" applyAlignment="1">
      <alignment horizontal="left" vertical="center" wrapText="1"/>
    </xf>
    <xf numFmtId="0" fontId="16" fillId="0" borderId="0" xfId="0" applyNumberFormat="1" applyFont="1" applyFill="1" applyBorder="1">
      <alignment vertical="center"/>
    </xf>
    <xf numFmtId="0" fontId="19" fillId="0" borderId="0" xfId="0" applyNumberFormat="1" applyFont="1" applyFill="1" applyBorder="1">
      <alignment vertical="center"/>
    </xf>
    <xf numFmtId="0" fontId="19" fillId="0" borderId="0" xfId="0" applyNumberFormat="1" applyFont="1" applyFill="1" applyBorder="1" applyAlignment="1">
      <alignment horizontal="center" vertical="center"/>
    </xf>
    <xf numFmtId="178" fontId="19" fillId="0" borderId="0" xfId="0" applyNumberFormat="1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>
      <alignment vertical="center"/>
    </xf>
    <xf numFmtId="0" fontId="21" fillId="0" borderId="2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right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180" fontId="18" fillId="0" borderId="0" xfId="1" applyNumberFormat="1" applyFont="1" applyFill="1" applyBorder="1">
      <alignment vertical="center"/>
    </xf>
    <xf numFmtId="179" fontId="18" fillId="0" borderId="0" xfId="0" applyNumberFormat="1" applyFont="1" applyFill="1" applyBorder="1">
      <alignment vertical="center"/>
    </xf>
    <xf numFmtId="0" fontId="16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178" fontId="19" fillId="0" borderId="0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16" fillId="0" borderId="18" xfId="0" applyNumberFormat="1" applyFont="1" applyFill="1" applyBorder="1" applyAlignment="1">
      <alignment horizontal="center" vertical="center"/>
    </xf>
    <xf numFmtId="180" fontId="18" fillId="0" borderId="18" xfId="1" applyNumberFormat="1" applyFont="1" applyFill="1" applyBorder="1">
      <alignment vertical="center"/>
    </xf>
    <xf numFmtId="179" fontId="18" fillId="0" borderId="18" xfId="0" applyNumberFormat="1" applyFont="1" applyFill="1" applyBorder="1">
      <alignment vertical="center"/>
    </xf>
    <xf numFmtId="0" fontId="16" fillId="0" borderId="19" xfId="0" applyNumberFormat="1" applyFont="1" applyFill="1" applyBorder="1" applyAlignment="1">
      <alignment horizontal="center" vertical="center"/>
    </xf>
    <xf numFmtId="180" fontId="18" fillId="0" borderId="19" xfId="1" applyNumberFormat="1" applyFont="1" applyFill="1" applyBorder="1">
      <alignment vertical="center"/>
    </xf>
    <xf numFmtId="179" fontId="18" fillId="0" borderId="19" xfId="0" applyNumberFormat="1" applyFont="1" applyFill="1" applyBorder="1">
      <alignment vertical="center"/>
    </xf>
    <xf numFmtId="56" fontId="21" fillId="0" borderId="0" xfId="0" applyNumberFormat="1" applyFont="1" applyFill="1" applyBorder="1" applyAlignment="1">
      <alignment horizontal="left" vertical="center" wrapText="1"/>
    </xf>
    <xf numFmtId="56" fontId="21" fillId="0" borderId="17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center"/>
    </xf>
    <xf numFmtId="0" fontId="16" fillId="0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6" fillId="0" borderId="14" xfId="0" applyNumberFormat="1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7" xfId="0" applyNumberFormat="1" applyFont="1" applyFill="1" applyBorder="1" applyAlignment="1">
      <alignment horizontal="center" vertical="center"/>
    </xf>
    <xf numFmtId="180" fontId="17" fillId="0" borderId="6" xfId="0" applyNumberFormat="1" applyFont="1" applyFill="1" applyBorder="1" applyAlignment="1">
      <alignment horizontal="right" vertical="center"/>
    </xf>
    <xf numFmtId="180" fontId="17" fillId="0" borderId="7" xfId="0" applyNumberFormat="1" applyFont="1" applyFill="1" applyBorder="1" applyAlignment="1">
      <alignment horizontal="right" vertical="center"/>
    </xf>
    <xf numFmtId="177" fontId="17" fillId="0" borderId="6" xfId="0" applyNumberFormat="1" applyFont="1" applyFill="1" applyBorder="1" applyAlignment="1">
      <alignment horizontal="right" vertical="center"/>
    </xf>
    <xf numFmtId="177" fontId="17" fillId="0" borderId="7" xfId="0" applyNumberFormat="1" applyFont="1" applyFill="1" applyBorder="1" applyAlignment="1">
      <alignment horizontal="right" vertical="center"/>
    </xf>
    <xf numFmtId="177" fontId="17" fillId="0" borderId="9" xfId="0" applyNumberFormat="1" applyFont="1" applyFill="1" applyBorder="1" applyAlignment="1">
      <alignment horizontal="right" vertical="center"/>
    </xf>
    <xf numFmtId="0" fontId="16" fillId="3" borderId="10" xfId="0" applyNumberFormat="1" applyFont="1" applyFill="1" applyBorder="1" applyAlignment="1">
      <alignment horizontal="center" vertical="center"/>
    </xf>
    <xf numFmtId="180" fontId="18" fillId="3" borderId="11" xfId="0" applyNumberFormat="1" applyFont="1" applyFill="1" applyBorder="1" applyAlignment="1">
      <alignment horizontal="right" vertical="center"/>
    </xf>
    <xf numFmtId="180" fontId="18" fillId="3" borderId="12" xfId="0" applyNumberFormat="1" applyFont="1" applyFill="1" applyBorder="1" applyAlignment="1">
      <alignment horizontal="right" vertical="center"/>
    </xf>
    <xf numFmtId="177" fontId="18" fillId="3" borderId="11" xfId="0" applyNumberFormat="1" applyFont="1" applyFill="1" applyBorder="1" applyAlignment="1">
      <alignment horizontal="right" vertical="center"/>
    </xf>
    <xf numFmtId="177" fontId="18" fillId="3" borderId="12" xfId="0" applyNumberFormat="1" applyFont="1" applyFill="1" applyBorder="1" applyAlignment="1">
      <alignment horizontal="right" vertical="center"/>
    </xf>
    <xf numFmtId="0" fontId="16" fillId="4" borderId="10" xfId="0" applyNumberFormat="1" applyFont="1" applyFill="1" applyBorder="1" applyAlignment="1">
      <alignment horizontal="center" vertical="center"/>
    </xf>
    <xf numFmtId="180" fontId="18" fillId="4" borderId="11" xfId="0" applyNumberFormat="1" applyFont="1" applyFill="1" applyBorder="1" applyAlignment="1">
      <alignment horizontal="right" vertical="center"/>
    </xf>
    <xf numFmtId="180" fontId="18" fillId="4" borderId="12" xfId="0" applyNumberFormat="1" applyFont="1" applyFill="1" applyBorder="1" applyAlignment="1">
      <alignment horizontal="right" vertical="center"/>
    </xf>
    <xf numFmtId="177" fontId="18" fillId="4" borderId="11" xfId="0" applyNumberFormat="1" applyFont="1" applyFill="1" applyBorder="1" applyAlignment="1">
      <alignment horizontal="right" vertical="center"/>
    </xf>
    <xf numFmtId="177" fontId="18" fillId="4" borderId="12" xfId="0" applyNumberFormat="1" applyFont="1" applyFill="1" applyBorder="1" applyAlignment="1">
      <alignment horizontal="right" vertical="center"/>
    </xf>
    <xf numFmtId="0" fontId="16" fillId="0" borderId="13" xfId="0" applyNumberFormat="1" applyFont="1" applyFill="1" applyBorder="1" applyAlignment="1">
      <alignment horizontal="left" vertical="center" shrinkToFit="1"/>
    </xf>
    <xf numFmtId="0" fontId="16" fillId="0" borderId="15" xfId="0" applyNumberFormat="1" applyFont="1" applyFill="1" applyBorder="1" applyAlignment="1">
      <alignment horizontal="center" vertical="center"/>
    </xf>
    <xf numFmtId="0" fontId="16" fillId="0" borderId="16" xfId="0" applyNumberFormat="1" applyFont="1" applyFill="1" applyBorder="1" applyAlignment="1">
      <alignment horizontal="center" vertical="center"/>
    </xf>
    <xf numFmtId="180" fontId="16" fillId="0" borderId="2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8D8D8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265429849437837E-2"/>
          <c:y val="6.8314177145767221E-2"/>
          <c:w val="0.7568594108333393"/>
          <c:h val="0.856005299657031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国語!$AM$8</c:f>
              <c:strCache>
                <c:ptCount val="1"/>
                <c:pt idx="0">
                  <c:v>貴校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国語!$AN$7:$BB$7</c:f>
              <c:numCache>
                <c:formatCode>0_);[Red]\(0\)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国語!$AN$8:$BB$8</c:f>
              <c:numCache>
                <c:formatCode>0.0_);[Red]\(0.0\)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2.2000000000000002</c:v>
                </c:pt>
                <c:pt idx="3">
                  <c:v>0</c:v>
                </c:pt>
                <c:pt idx="4">
                  <c:v>1.4</c:v>
                </c:pt>
                <c:pt idx="5">
                  <c:v>3.6</c:v>
                </c:pt>
                <c:pt idx="6">
                  <c:v>5.8</c:v>
                </c:pt>
                <c:pt idx="7">
                  <c:v>8.6999999999999993</c:v>
                </c:pt>
                <c:pt idx="8">
                  <c:v>8</c:v>
                </c:pt>
                <c:pt idx="9">
                  <c:v>12.3</c:v>
                </c:pt>
                <c:pt idx="10">
                  <c:v>15.9</c:v>
                </c:pt>
                <c:pt idx="11">
                  <c:v>15.2</c:v>
                </c:pt>
                <c:pt idx="12">
                  <c:v>14.5</c:v>
                </c:pt>
                <c:pt idx="13">
                  <c:v>9.4</c:v>
                </c:pt>
                <c:pt idx="14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E-4A44-ADC0-EE22BB7A5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2458112"/>
        <c:axId val="42460288"/>
      </c:barChart>
      <c:lineChart>
        <c:grouping val="standard"/>
        <c:varyColors val="0"/>
        <c:ser>
          <c:idx val="2"/>
          <c:order val="1"/>
          <c:tx>
            <c:strRef>
              <c:f>国語!$AM$9</c:f>
              <c:strCache>
                <c:ptCount val="1"/>
                <c:pt idx="0">
                  <c:v>大阪府（公立）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Dot"/>
            </a:ln>
          </c:spPr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国語!$AN$7:$BB$7</c:f>
              <c:numCache>
                <c:formatCode>0_);[Red]\(0\)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国語!$AN$9:$BB$9</c:f>
              <c:numCache>
                <c:formatCode>0.0_);[Red]\(0.0\)</c:formatCode>
                <c:ptCount val="15"/>
                <c:pt idx="0">
                  <c:v>0.3</c:v>
                </c:pt>
                <c:pt idx="1">
                  <c:v>0.8</c:v>
                </c:pt>
                <c:pt idx="2">
                  <c:v>1.7</c:v>
                </c:pt>
                <c:pt idx="3">
                  <c:v>2.6</c:v>
                </c:pt>
                <c:pt idx="4">
                  <c:v>4.0999999999999996</c:v>
                </c:pt>
                <c:pt idx="5">
                  <c:v>5.8</c:v>
                </c:pt>
                <c:pt idx="6">
                  <c:v>7.6</c:v>
                </c:pt>
                <c:pt idx="7">
                  <c:v>9.5</c:v>
                </c:pt>
                <c:pt idx="8">
                  <c:v>11.3</c:v>
                </c:pt>
                <c:pt idx="9">
                  <c:v>12.6</c:v>
                </c:pt>
                <c:pt idx="10">
                  <c:v>13.4</c:v>
                </c:pt>
                <c:pt idx="11">
                  <c:v>12.7</c:v>
                </c:pt>
                <c:pt idx="12">
                  <c:v>10.4</c:v>
                </c:pt>
                <c:pt idx="13">
                  <c:v>5.8</c:v>
                </c:pt>
                <c:pt idx="1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9E-4A44-ADC0-EE22BB7A530C}"/>
            </c:ext>
          </c:extLst>
        </c:ser>
        <c:ser>
          <c:idx val="0"/>
          <c:order val="2"/>
          <c:tx>
            <c:strRef>
              <c:f>国語!$AM$10</c:f>
              <c:strCache>
                <c:ptCount val="1"/>
                <c:pt idx="0">
                  <c:v>全国（公立）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国語!$AN$7:$BB$7</c:f>
              <c:numCache>
                <c:formatCode>0_);[Red]\(0\)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国語!$AN$10:$BB$10</c:f>
              <c:numCache>
                <c:formatCode>0.0_);[Red]\(0.0\)</c:formatCode>
                <c:ptCount val="15"/>
                <c:pt idx="0">
                  <c:v>0.2</c:v>
                </c:pt>
                <c:pt idx="1">
                  <c:v>0.5</c:v>
                </c:pt>
                <c:pt idx="2">
                  <c:v>1.2</c:v>
                </c:pt>
                <c:pt idx="3">
                  <c:v>2</c:v>
                </c:pt>
                <c:pt idx="4">
                  <c:v>3.2</c:v>
                </c:pt>
                <c:pt idx="5">
                  <c:v>4.8</c:v>
                </c:pt>
                <c:pt idx="6">
                  <c:v>6.7</c:v>
                </c:pt>
                <c:pt idx="7">
                  <c:v>8.9</c:v>
                </c:pt>
                <c:pt idx="8">
                  <c:v>11.1</c:v>
                </c:pt>
                <c:pt idx="9">
                  <c:v>12.9</c:v>
                </c:pt>
                <c:pt idx="10">
                  <c:v>13.9</c:v>
                </c:pt>
                <c:pt idx="11">
                  <c:v>13.6</c:v>
                </c:pt>
                <c:pt idx="12">
                  <c:v>11.5</c:v>
                </c:pt>
                <c:pt idx="13">
                  <c:v>7.1</c:v>
                </c:pt>
                <c:pt idx="14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9E-4A44-ADC0-EE22BB7A5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58112"/>
        <c:axId val="42460288"/>
      </c:lineChart>
      <c:catAx>
        <c:axId val="42458112"/>
        <c:scaling>
          <c:orientation val="minMax"/>
        </c:scaling>
        <c:delete val="0"/>
        <c:axPos val="b"/>
        <c:numFmt formatCode="0&quot;問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42460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460288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olid"/>
            </a:ln>
          </c:spPr>
        </c:majorGridlines>
        <c:numFmt formatCode="0&quot;%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42458112"/>
        <c:crosses val="autoZero"/>
        <c:crossBetween val="between"/>
        <c:majorUnit val="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85433425871367"/>
          <c:y val="0.22872338641375897"/>
          <c:w val="0.17587337200523515"/>
          <c:h val="0.13651937789691179"/>
        </c:manualLayout>
      </c:layout>
      <c:overlay val="0"/>
      <c:spPr>
        <a:solidFill>
          <a:srgbClr val="FFFFFF"/>
        </a:solidFill>
        <a:ln w="635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78740157480314965" l="0.59055118110236227" r="0.59055118110236227" t="0.78740157480314965" header="0.51181102362204722" footer="0.51181102362204722"/>
    <c:pageSetup paperSize="9" orientation="landscape" horizontalDpi="300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265455936903851E-2"/>
          <c:y val="6.8314144438015548E-2"/>
          <c:w val="0.7568594108333393"/>
          <c:h val="0.856005299657031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数学!$AM$8</c:f>
              <c:strCache>
                <c:ptCount val="1"/>
                <c:pt idx="0">
                  <c:v>貴校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数学!$AN$7:$BD$7</c:f>
              <c:numCache>
                <c:formatCode>0_);[Red]\(0\)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数学!$AN$8:$BD$8</c:f>
              <c:numCache>
                <c:formatCode>0.0_);[Red]\(0.0\)</c:formatCode>
                <c:ptCount val="17"/>
                <c:pt idx="0">
                  <c:v>0.7</c:v>
                </c:pt>
                <c:pt idx="1">
                  <c:v>0.7</c:v>
                </c:pt>
                <c:pt idx="2">
                  <c:v>4.3</c:v>
                </c:pt>
                <c:pt idx="3">
                  <c:v>2.2000000000000002</c:v>
                </c:pt>
                <c:pt idx="4">
                  <c:v>3.6</c:v>
                </c:pt>
                <c:pt idx="5">
                  <c:v>3.6</c:v>
                </c:pt>
                <c:pt idx="6">
                  <c:v>5.8</c:v>
                </c:pt>
                <c:pt idx="7">
                  <c:v>4.3</c:v>
                </c:pt>
                <c:pt idx="8">
                  <c:v>7.2</c:v>
                </c:pt>
                <c:pt idx="9">
                  <c:v>8</c:v>
                </c:pt>
                <c:pt idx="10">
                  <c:v>10.1</c:v>
                </c:pt>
                <c:pt idx="11">
                  <c:v>10.9</c:v>
                </c:pt>
                <c:pt idx="12">
                  <c:v>10.9</c:v>
                </c:pt>
                <c:pt idx="13">
                  <c:v>13.8</c:v>
                </c:pt>
                <c:pt idx="14">
                  <c:v>7.2</c:v>
                </c:pt>
                <c:pt idx="15">
                  <c:v>6.5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87-4274-A754-3B4577875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2458112"/>
        <c:axId val="42460288"/>
      </c:barChart>
      <c:lineChart>
        <c:grouping val="standard"/>
        <c:varyColors val="0"/>
        <c:ser>
          <c:idx val="2"/>
          <c:order val="1"/>
          <c:tx>
            <c:strRef>
              <c:f>数学!$AM$9</c:f>
              <c:strCache>
                <c:ptCount val="1"/>
                <c:pt idx="0">
                  <c:v>大阪府（公立）</c:v>
                </c:pt>
              </c:strCache>
            </c:strRef>
          </c:tx>
          <c:spPr>
            <a:ln w="15875">
              <a:solidFill>
                <a:schemeClr val="tx1"/>
              </a:solidFill>
              <a:prstDash val="dashDot"/>
            </a:ln>
          </c:spPr>
          <c:marker>
            <c:symbol val="triang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数学!$AN$7:$BD$7</c:f>
              <c:numCache>
                <c:formatCode>0_);[Red]\(0\)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数学!$AN$9:$BD$9</c:f>
              <c:numCache>
                <c:formatCode>0.0_);[Red]\(0.0\)</c:formatCode>
                <c:ptCount val="17"/>
                <c:pt idx="0">
                  <c:v>1.4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5.8</c:v>
                </c:pt>
                <c:pt idx="6">
                  <c:v>6.5</c:v>
                </c:pt>
                <c:pt idx="7">
                  <c:v>7.2</c:v>
                </c:pt>
                <c:pt idx="8">
                  <c:v>7.8</c:v>
                </c:pt>
                <c:pt idx="9">
                  <c:v>8.9</c:v>
                </c:pt>
                <c:pt idx="10">
                  <c:v>9.5</c:v>
                </c:pt>
                <c:pt idx="11">
                  <c:v>9.9</c:v>
                </c:pt>
                <c:pt idx="12">
                  <c:v>9.6</c:v>
                </c:pt>
                <c:pt idx="13">
                  <c:v>8.3000000000000007</c:v>
                </c:pt>
                <c:pt idx="14">
                  <c:v>6.3</c:v>
                </c:pt>
                <c:pt idx="15">
                  <c:v>3.6</c:v>
                </c:pt>
                <c:pt idx="1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7-4274-A754-3B45778753B2}"/>
            </c:ext>
          </c:extLst>
        </c:ser>
        <c:ser>
          <c:idx val="0"/>
          <c:order val="2"/>
          <c:tx>
            <c:strRef>
              <c:f>数学!$AM$10</c:f>
              <c:strCache>
                <c:ptCount val="1"/>
                <c:pt idx="0">
                  <c:v>全国（公立）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数学!$AN$7:$BD$7</c:f>
              <c:numCache>
                <c:formatCode>0_);[Red]\(0\)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</c:numCache>
            </c:numRef>
          </c:cat>
          <c:val>
            <c:numRef>
              <c:f>数学!$AN$10:$BD$10</c:f>
              <c:numCache>
                <c:formatCode>0.0_);[Red]\(0.0\)</c:formatCode>
                <c:ptCount val="17"/>
                <c:pt idx="0">
                  <c:v>0.9</c:v>
                </c:pt>
                <c:pt idx="1">
                  <c:v>1.6</c:v>
                </c:pt>
                <c:pt idx="2">
                  <c:v>2.4</c:v>
                </c:pt>
                <c:pt idx="3">
                  <c:v>3.5</c:v>
                </c:pt>
                <c:pt idx="4">
                  <c:v>4.5999999999999996</c:v>
                </c:pt>
                <c:pt idx="5">
                  <c:v>5.6</c:v>
                </c:pt>
                <c:pt idx="6">
                  <c:v>6.5</c:v>
                </c:pt>
                <c:pt idx="7">
                  <c:v>7.3</c:v>
                </c:pt>
                <c:pt idx="8">
                  <c:v>8.1999999999999993</c:v>
                </c:pt>
                <c:pt idx="9">
                  <c:v>9.1</c:v>
                </c:pt>
                <c:pt idx="10">
                  <c:v>9.9</c:v>
                </c:pt>
                <c:pt idx="11">
                  <c:v>10.1</c:v>
                </c:pt>
                <c:pt idx="12">
                  <c:v>9.8000000000000007</c:v>
                </c:pt>
                <c:pt idx="13">
                  <c:v>8.6</c:v>
                </c:pt>
                <c:pt idx="14">
                  <c:v>6.6</c:v>
                </c:pt>
                <c:pt idx="15">
                  <c:v>4.0999999999999996</c:v>
                </c:pt>
                <c:pt idx="1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87-4274-A754-3B4577875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58112"/>
        <c:axId val="42460288"/>
      </c:lineChart>
      <c:catAx>
        <c:axId val="42458112"/>
        <c:scaling>
          <c:orientation val="minMax"/>
        </c:scaling>
        <c:delete val="0"/>
        <c:axPos val="b"/>
        <c:numFmt formatCode="0&quot;問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42460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2460288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olid"/>
            </a:ln>
          </c:spPr>
        </c:majorGridlines>
        <c:numFmt formatCode="0&quot;%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42458112"/>
        <c:crosses val="autoZero"/>
        <c:crossBetween val="between"/>
        <c:majorUnit val="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85433425871367"/>
          <c:y val="0.22872338641375897"/>
          <c:w val="0.17587337200523515"/>
          <c:h val="0.13651937789691179"/>
        </c:manualLayout>
      </c:layout>
      <c:overlay val="0"/>
      <c:spPr>
        <a:solidFill>
          <a:srgbClr val="FFFFFF"/>
        </a:solidFill>
        <a:ln w="635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635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78740157480314965" l="0.59055118110236227" r="0.59055118110236227" t="0.78740157480314965" header="0.51181102362204722" footer="0.51181102362204722"/>
    <c:pageSetup paperSize="9" orientation="landscape" horizontalDpi="300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28</xdr:col>
      <xdr:colOff>0</xdr:colOff>
      <xdr:row>38</xdr:row>
      <xdr:rowOff>76200</xdr:rowOff>
    </xdr:to>
    <xdr:graphicFrame macro="">
      <xdr:nvGraphicFramePr>
        <xdr:cNvPr id="2" name="graph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0.49084</cdr:x>
      <cdr:y>0.49901</cdr:y>
    </cdr:from>
    <cdr:to>
      <cdr:x>0.49876</cdr:x>
      <cdr:y>0.52906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10492" y="3571804"/>
          <a:ext cx="89002" cy="2152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28</xdr:col>
      <xdr:colOff>0</xdr:colOff>
      <xdr:row>38</xdr:row>
      <xdr:rowOff>76200</xdr:rowOff>
    </xdr:to>
    <xdr:graphicFrame macro="">
      <xdr:nvGraphicFramePr>
        <xdr:cNvPr id="2" name="graph1">
          <a:extLst>
            <a:ext uri="{FF2B5EF4-FFF2-40B4-BE49-F238E27FC236}">
              <a16:creationId xmlns:a16="http://schemas.microsoft.com/office/drawing/2014/main" id="{05BF0878-320F-40A4-823F-5637F9E38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0.49084</cdr:x>
      <cdr:y>0.49901</cdr:y>
    </cdr:from>
    <cdr:to>
      <cdr:x>0.49876</cdr:x>
      <cdr:y>0.52906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10492" y="3571804"/>
          <a:ext cx="89002" cy="2152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E44"/>
  <sheetViews>
    <sheetView showGridLines="0" tabSelected="1" zoomScaleNormal="100" zoomScaleSheetLayoutView="100" workbookViewId="0"/>
  </sheetViews>
  <sheetFormatPr defaultColWidth="9" defaultRowHeight="16.5" customHeight="1" x14ac:dyDescent="0.15"/>
  <cols>
    <col min="1" max="1" width="1.875" style="7" customWidth="1"/>
    <col min="2" max="4" width="14.5" style="7" customWidth="1"/>
    <col min="5" max="6" width="7.125" style="7" customWidth="1"/>
    <col min="7" max="7" width="8.125" style="7" bestFit="1" customWidth="1"/>
    <col min="8" max="8" width="2" style="7" customWidth="1"/>
    <col min="9" max="9" width="5.5" style="7" bestFit="1" customWidth="1"/>
    <col min="10" max="15" width="6.625" style="7" customWidth="1"/>
    <col min="16" max="17" width="2.125" style="7" customWidth="1"/>
    <col min="18" max="19" width="0.625" style="16" customWidth="1"/>
    <col min="20" max="28" width="0.625" style="7" customWidth="1"/>
    <col min="29" max="29" width="4.5" style="7" customWidth="1"/>
    <col min="30" max="30" width="6.875" style="7" customWidth="1"/>
    <col min="31" max="31" width="14.125" style="7" bestFit="1" customWidth="1"/>
    <col min="32" max="34" width="10.875" style="7" customWidth="1"/>
    <col min="35" max="35" width="1.875" style="7" customWidth="1"/>
    <col min="36" max="37" width="10.5" style="7" customWidth="1"/>
    <col min="38" max="38" width="4" style="6" customWidth="1"/>
    <col min="39" max="40" width="5.5" style="6" bestFit="1" customWidth="1"/>
    <col min="41" max="41" width="5.5" style="6" customWidth="1"/>
    <col min="42" max="46" width="5.5" style="6" bestFit="1" customWidth="1"/>
    <col min="47" max="52" width="5.875" style="6" bestFit="1" customWidth="1"/>
    <col min="53" max="53" width="6.375" style="6" bestFit="1" customWidth="1"/>
    <col min="54" max="55" width="5.875" style="6" bestFit="1" customWidth="1"/>
    <col min="56" max="60" width="5.875" style="6" customWidth="1"/>
    <col min="61" max="61" width="6.625" style="6" bestFit="1" customWidth="1"/>
    <col min="62" max="62" width="6.125" style="7" bestFit="1" customWidth="1"/>
    <col min="63" max="66" width="4.5" style="7" customWidth="1"/>
    <col min="67" max="67" width="9" style="7" customWidth="1"/>
    <col min="68" max="16384" width="9" style="7"/>
  </cols>
  <sheetData>
    <row r="1" spans="1:239" ht="18.600000000000001" customHeight="1" x14ac:dyDescent="0.15">
      <c r="A1" s="38" t="s">
        <v>0</v>
      </c>
      <c r="B1" s="39"/>
      <c r="C1" s="2"/>
      <c r="D1" s="2"/>
      <c r="E1" s="2"/>
      <c r="F1" s="2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1"/>
      <c r="U1" s="1"/>
      <c r="V1" s="2"/>
      <c r="W1" s="2"/>
      <c r="X1" s="2"/>
      <c r="Y1" s="2"/>
      <c r="Z1" s="4"/>
      <c r="AA1" s="4"/>
      <c r="AB1" s="4"/>
      <c r="AC1" s="4"/>
      <c r="AD1" s="5"/>
      <c r="AE1" s="5"/>
      <c r="AF1" s="51"/>
      <c r="AG1" s="51"/>
      <c r="AH1" s="51" t="s">
        <v>1</v>
      </c>
      <c r="AI1" s="5"/>
      <c r="AJ1" s="6"/>
      <c r="AK1" s="6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239" ht="21" customHeight="1" x14ac:dyDescent="0.15">
      <c r="A2" s="40" t="s">
        <v>2</v>
      </c>
      <c r="B2" s="39"/>
      <c r="C2" s="2"/>
      <c r="D2" s="2"/>
      <c r="E2" s="2"/>
      <c r="F2" s="2"/>
      <c r="G2" s="3"/>
      <c r="H2" s="1"/>
      <c r="I2" s="4"/>
      <c r="J2" s="8"/>
      <c r="K2" s="8"/>
      <c r="L2" s="1"/>
      <c r="M2" s="4"/>
      <c r="N2" s="1"/>
      <c r="O2" s="1"/>
      <c r="P2" s="4"/>
      <c r="Q2" s="4"/>
      <c r="R2" s="4"/>
      <c r="S2" s="4"/>
      <c r="T2" s="1"/>
      <c r="U2" s="1"/>
      <c r="V2" s="2"/>
      <c r="W2" s="2"/>
      <c r="X2" s="2"/>
      <c r="Y2" s="2"/>
      <c r="Z2" s="4"/>
      <c r="AA2" s="4"/>
      <c r="AB2" s="4"/>
      <c r="AC2" s="4"/>
      <c r="AD2" s="5"/>
      <c r="AE2" s="27"/>
      <c r="AF2" s="5"/>
      <c r="AG2" s="5"/>
      <c r="AH2" s="5"/>
      <c r="AI2" s="5"/>
      <c r="AJ2" s="6"/>
      <c r="AK2" s="6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239" s="12" customFormat="1" ht="18.600000000000001" customHeight="1" x14ac:dyDescent="0.15">
      <c r="A3" s="41"/>
      <c r="B3" s="42" t="s">
        <v>3</v>
      </c>
      <c r="C3" s="2"/>
      <c r="D3" s="2"/>
      <c r="E3" s="9"/>
      <c r="F3" s="9"/>
      <c r="G3" s="9"/>
      <c r="H3" s="9"/>
      <c r="I3" s="9"/>
      <c r="J3" s="9"/>
      <c r="K3" s="9"/>
      <c r="L3" s="10"/>
      <c r="M3" s="10"/>
      <c r="N3" s="4"/>
      <c r="O3" s="4"/>
      <c r="P3" s="4"/>
      <c r="Q3" s="4"/>
      <c r="R3" s="4"/>
      <c r="S3" s="4"/>
      <c r="T3" s="1"/>
      <c r="U3" s="1"/>
      <c r="V3" s="2"/>
      <c r="W3" s="2"/>
      <c r="X3" s="2"/>
      <c r="Y3" s="2"/>
      <c r="Z3" s="4"/>
      <c r="AA3" s="4"/>
      <c r="AB3" s="4"/>
      <c r="AC3" s="4"/>
      <c r="AD3" s="5"/>
      <c r="AE3" s="5"/>
      <c r="AF3" s="5"/>
      <c r="AG3" s="5"/>
      <c r="AH3" s="5"/>
      <c r="AI3" s="5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</row>
    <row r="4" spans="1:239" s="28" customFormat="1" ht="10.9" customHeight="1" x14ac:dyDescent="0.15">
      <c r="A4" s="13"/>
      <c r="B4" s="13"/>
      <c r="C4" s="14"/>
      <c r="D4" s="1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4"/>
      <c r="V4" s="14"/>
      <c r="W4" s="14"/>
      <c r="X4" s="14"/>
      <c r="Y4" s="14"/>
      <c r="Z4" s="13"/>
      <c r="AA4" s="13"/>
      <c r="AB4" s="13"/>
      <c r="AC4" s="13"/>
      <c r="AF4" s="13"/>
      <c r="AG4" s="13"/>
      <c r="AH4" s="13"/>
      <c r="AI4" s="13"/>
      <c r="AJ4" s="13"/>
      <c r="AK4" s="13"/>
      <c r="AL4" s="13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</row>
    <row r="5" spans="1:239" s="43" customFormat="1" ht="45" customHeight="1" x14ac:dyDescent="0.15">
      <c r="A5" s="25"/>
      <c r="B5" s="89" t="s">
        <v>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90"/>
      <c r="AD5" s="91" t="s">
        <v>5</v>
      </c>
      <c r="AE5" s="91"/>
      <c r="AF5" s="91"/>
      <c r="AG5" s="91"/>
      <c r="AH5" s="91"/>
      <c r="AI5" s="25"/>
      <c r="AJ5" s="25"/>
      <c r="AK5" s="25"/>
      <c r="AL5" s="25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</row>
    <row r="6" spans="1:239" s="43" customFormat="1" ht="18.75" x14ac:dyDescent="0.15">
      <c r="A6" s="25"/>
      <c r="B6" s="25"/>
      <c r="C6" s="26"/>
      <c r="D6" s="26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26"/>
      <c r="V6" s="26"/>
      <c r="W6" s="26"/>
      <c r="X6" s="26"/>
      <c r="Y6" s="26"/>
      <c r="Z6" s="25"/>
      <c r="AA6" s="25"/>
      <c r="AB6" s="25"/>
      <c r="AC6" s="25"/>
      <c r="AD6" s="91" t="s">
        <v>6</v>
      </c>
      <c r="AE6" s="72" t="s">
        <v>7</v>
      </c>
      <c r="AF6" s="91" t="s">
        <v>8</v>
      </c>
      <c r="AG6" s="91"/>
      <c r="AH6" s="91"/>
      <c r="AI6" s="25"/>
      <c r="AJ6" s="25"/>
      <c r="AK6" s="25"/>
      <c r="AL6" s="25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</row>
    <row r="7" spans="1:239" s="16" customFormat="1" ht="27" customHeight="1" x14ac:dyDescent="0.15">
      <c r="B7" s="91"/>
      <c r="C7" s="91"/>
      <c r="D7" s="91"/>
      <c r="E7" s="92" t="s">
        <v>7</v>
      </c>
      <c r="F7" s="93"/>
      <c r="G7" s="92" t="s">
        <v>9</v>
      </c>
      <c r="H7" s="94"/>
      <c r="I7" s="93"/>
      <c r="J7" s="95" t="s">
        <v>10</v>
      </c>
      <c r="K7" s="93"/>
      <c r="L7" s="95" t="s">
        <v>11</v>
      </c>
      <c r="M7" s="96"/>
      <c r="N7" s="92" t="s">
        <v>12</v>
      </c>
      <c r="O7" s="93"/>
      <c r="P7" s="97"/>
      <c r="Q7" s="98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91"/>
      <c r="AE7" s="68" t="s">
        <v>13</v>
      </c>
      <c r="AF7" s="68" t="s">
        <v>13</v>
      </c>
      <c r="AG7" s="68" t="s">
        <v>14</v>
      </c>
      <c r="AH7" s="68" t="s">
        <v>15</v>
      </c>
      <c r="AI7" s="17"/>
      <c r="AJ7" s="17"/>
      <c r="AK7" s="18"/>
      <c r="AL7" s="64"/>
      <c r="AM7" s="64"/>
      <c r="AN7" s="81">
        <v>0</v>
      </c>
      <c r="AO7" s="81">
        <v>1</v>
      </c>
      <c r="AP7" s="81">
        <v>2</v>
      </c>
      <c r="AQ7" s="81">
        <v>3</v>
      </c>
      <c r="AR7" s="81">
        <v>4</v>
      </c>
      <c r="AS7" s="81">
        <v>5</v>
      </c>
      <c r="AT7" s="81">
        <v>6</v>
      </c>
      <c r="AU7" s="81">
        <v>7</v>
      </c>
      <c r="AV7" s="81">
        <v>8</v>
      </c>
      <c r="AW7" s="81">
        <v>9</v>
      </c>
      <c r="AX7" s="81">
        <v>10</v>
      </c>
      <c r="AY7" s="81">
        <v>11</v>
      </c>
      <c r="AZ7" s="81">
        <v>12</v>
      </c>
      <c r="BA7" s="81">
        <v>13</v>
      </c>
      <c r="BB7" s="81">
        <v>14</v>
      </c>
      <c r="BC7" s="66"/>
      <c r="BD7" s="24"/>
    </row>
    <row r="8" spans="1:239" s="16" customFormat="1" ht="22.35" customHeight="1" x14ac:dyDescent="0.15">
      <c r="B8" s="99" t="s">
        <v>16</v>
      </c>
      <c r="C8" s="100"/>
      <c r="D8" s="101"/>
      <c r="E8" s="102">
        <v>138</v>
      </c>
      <c r="F8" s="103"/>
      <c r="G8" s="55">
        <v>9.6</v>
      </c>
      <c r="H8" s="54" t="s">
        <v>17</v>
      </c>
      <c r="I8" s="56">
        <v>14</v>
      </c>
      <c r="J8" s="102">
        <v>69</v>
      </c>
      <c r="K8" s="103"/>
      <c r="L8" s="104">
        <v>10</v>
      </c>
      <c r="M8" s="105"/>
      <c r="N8" s="104">
        <v>2.6</v>
      </c>
      <c r="O8" s="106"/>
      <c r="P8" s="29"/>
      <c r="Q8" s="45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71"/>
      <c r="AD8" s="82" t="s">
        <v>18</v>
      </c>
      <c r="AE8" s="52">
        <v>4</v>
      </c>
      <c r="AF8" s="53">
        <v>2.9</v>
      </c>
      <c r="AG8" s="53">
        <v>1.5</v>
      </c>
      <c r="AH8" s="53">
        <v>2.2999999999999998</v>
      </c>
      <c r="AI8" s="18"/>
      <c r="AJ8" s="17"/>
      <c r="AK8" s="21"/>
      <c r="AL8" s="65" t="s">
        <v>19</v>
      </c>
      <c r="AM8" s="64" t="s">
        <v>13</v>
      </c>
      <c r="AN8" s="79">
        <v>0</v>
      </c>
      <c r="AO8" s="79">
        <v>0</v>
      </c>
      <c r="AP8" s="79">
        <v>2.2000000000000002</v>
      </c>
      <c r="AQ8" s="79">
        <v>0</v>
      </c>
      <c r="AR8" s="79">
        <v>1.4</v>
      </c>
      <c r="AS8" s="79">
        <v>3.6</v>
      </c>
      <c r="AT8" s="79">
        <v>5.8</v>
      </c>
      <c r="AU8" s="79">
        <v>8.6999999999999993</v>
      </c>
      <c r="AV8" s="79">
        <v>8</v>
      </c>
      <c r="AW8" s="79">
        <v>12.3</v>
      </c>
      <c r="AX8" s="79">
        <v>15.9</v>
      </c>
      <c r="AY8" s="79">
        <v>15.2</v>
      </c>
      <c r="AZ8" s="79">
        <v>14.5</v>
      </c>
      <c r="BA8" s="79">
        <v>9.4</v>
      </c>
      <c r="BB8" s="79">
        <v>2.9</v>
      </c>
      <c r="BC8" s="67">
        <f>SUM(AN8:BB8)</f>
        <v>99.9</v>
      </c>
      <c r="BD8" s="19"/>
    </row>
    <row r="9" spans="1:239" s="16" customFormat="1" ht="22.35" customHeight="1" x14ac:dyDescent="0.15">
      <c r="B9" s="112" t="s">
        <v>20</v>
      </c>
      <c r="C9" s="112"/>
      <c r="D9" s="112"/>
      <c r="E9" s="113">
        <v>61125</v>
      </c>
      <c r="F9" s="114"/>
      <c r="G9" s="60">
        <v>8.6999999999999993</v>
      </c>
      <c r="H9" s="61" t="s">
        <v>17</v>
      </c>
      <c r="I9" s="62">
        <v>14</v>
      </c>
      <c r="J9" s="113">
        <v>62</v>
      </c>
      <c r="K9" s="114"/>
      <c r="L9" s="115">
        <v>9</v>
      </c>
      <c r="M9" s="116"/>
      <c r="N9" s="115">
        <v>2.9</v>
      </c>
      <c r="O9" s="116"/>
      <c r="P9" s="29"/>
      <c r="Q9" s="45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71"/>
      <c r="AD9" s="82" t="s">
        <v>21</v>
      </c>
      <c r="AE9" s="52">
        <v>13</v>
      </c>
      <c r="AF9" s="53">
        <v>9.4</v>
      </c>
      <c r="AG9" s="53">
        <v>5.8</v>
      </c>
      <c r="AH9" s="53">
        <v>7.1</v>
      </c>
      <c r="AI9" s="18"/>
      <c r="AJ9" s="17"/>
      <c r="AK9" s="18"/>
      <c r="AL9" s="64"/>
      <c r="AM9" s="64" t="s">
        <v>20</v>
      </c>
      <c r="AN9" s="79">
        <v>0.3</v>
      </c>
      <c r="AO9" s="79">
        <v>0.8</v>
      </c>
      <c r="AP9" s="79">
        <v>1.7</v>
      </c>
      <c r="AQ9" s="79">
        <v>2.6</v>
      </c>
      <c r="AR9" s="79">
        <v>4.0999999999999996</v>
      </c>
      <c r="AS9" s="79">
        <v>5.8</v>
      </c>
      <c r="AT9" s="79">
        <v>7.6</v>
      </c>
      <c r="AU9" s="79">
        <v>9.5</v>
      </c>
      <c r="AV9" s="79">
        <v>11.3</v>
      </c>
      <c r="AW9" s="79">
        <v>12.6</v>
      </c>
      <c r="AX9" s="79">
        <v>13.4</v>
      </c>
      <c r="AY9" s="79">
        <v>12.7</v>
      </c>
      <c r="AZ9" s="79">
        <v>10.4</v>
      </c>
      <c r="BA9" s="79">
        <v>5.8</v>
      </c>
      <c r="BB9" s="79">
        <v>1.5</v>
      </c>
      <c r="BC9" s="67">
        <f>SUM(AN9:BB9)</f>
        <v>100.10000000000001</v>
      </c>
      <c r="BD9" s="19"/>
    </row>
    <row r="10" spans="1:239" s="16" customFormat="1" ht="22.35" customHeight="1" x14ac:dyDescent="0.15">
      <c r="B10" s="107" t="s">
        <v>22</v>
      </c>
      <c r="C10" s="107"/>
      <c r="D10" s="107"/>
      <c r="E10" s="108">
        <v>903157</v>
      </c>
      <c r="F10" s="109"/>
      <c r="G10" s="57">
        <v>9</v>
      </c>
      <c r="H10" s="58" t="s">
        <v>17</v>
      </c>
      <c r="I10" s="59">
        <v>14</v>
      </c>
      <c r="J10" s="110">
        <v>64.599999999999994</v>
      </c>
      <c r="K10" s="111"/>
      <c r="L10" s="110">
        <v>9</v>
      </c>
      <c r="M10" s="111"/>
      <c r="N10" s="110">
        <v>2.8</v>
      </c>
      <c r="O10" s="111"/>
      <c r="P10" s="29"/>
      <c r="Q10" s="45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71" t="s">
        <v>23</v>
      </c>
      <c r="AD10" s="82" t="s">
        <v>24</v>
      </c>
      <c r="AE10" s="52">
        <v>20</v>
      </c>
      <c r="AF10" s="53">
        <v>14.5</v>
      </c>
      <c r="AG10" s="53">
        <v>10.4</v>
      </c>
      <c r="AH10" s="53">
        <v>11.5</v>
      </c>
      <c r="AI10" s="18"/>
      <c r="AJ10" s="17"/>
      <c r="AK10" s="18"/>
      <c r="AL10" s="65"/>
      <c r="AM10" s="64" t="s">
        <v>22</v>
      </c>
      <c r="AN10" s="79">
        <v>0.2</v>
      </c>
      <c r="AO10" s="79">
        <v>0.5</v>
      </c>
      <c r="AP10" s="79">
        <v>1.2</v>
      </c>
      <c r="AQ10" s="79">
        <v>2</v>
      </c>
      <c r="AR10" s="79">
        <v>3.2</v>
      </c>
      <c r="AS10" s="79">
        <v>4.8</v>
      </c>
      <c r="AT10" s="79">
        <v>6.7</v>
      </c>
      <c r="AU10" s="79">
        <v>8.9</v>
      </c>
      <c r="AV10" s="79">
        <v>11.1</v>
      </c>
      <c r="AW10" s="79">
        <v>12.9</v>
      </c>
      <c r="AX10" s="79">
        <v>13.9</v>
      </c>
      <c r="AY10" s="79">
        <v>13.6</v>
      </c>
      <c r="AZ10" s="79">
        <v>11.5</v>
      </c>
      <c r="BA10" s="79">
        <v>7.1</v>
      </c>
      <c r="BB10" s="79">
        <v>2.2999999999999998</v>
      </c>
      <c r="BC10" s="67">
        <f>SUM(AN10:BB10)</f>
        <v>99.899999999999991</v>
      </c>
      <c r="BD10" s="19"/>
    </row>
    <row r="11" spans="1:239" s="16" customFormat="1" ht="22.35" customHeight="1" x14ac:dyDescent="0.15">
      <c r="B11" s="63" t="s">
        <v>25</v>
      </c>
      <c r="N11" s="46"/>
      <c r="O11" s="46"/>
      <c r="AC11" s="71"/>
      <c r="AD11" s="82" t="s">
        <v>26</v>
      </c>
      <c r="AE11" s="52">
        <v>21</v>
      </c>
      <c r="AF11" s="53">
        <v>15.2</v>
      </c>
      <c r="AG11" s="53">
        <v>12.7</v>
      </c>
      <c r="AH11" s="53">
        <v>13.6</v>
      </c>
      <c r="AI11" s="18"/>
      <c r="AJ11" s="17"/>
      <c r="AK11" s="18"/>
      <c r="AL11" s="18"/>
      <c r="AM11" s="18"/>
      <c r="AN11" s="18"/>
      <c r="AO11" s="18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8"/>
    </row>
    <row r="12" spans="1:239" s="16" customFormat="1" ht="22.35" customHeight="1" x14ac:dyDescent="0.15">
      <c r="B12" s="73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73"/>
      <c r="O12" s="73"/>
      <c r="P12" s="47"/>
      <c r="Q12" s="47"/>
      <c r="V12" s="73"/>
      <c r="W12" s="73"/>
      <c r="X12" s="73"/>
      <c r="Y12" s="73"/>
      <c r="Z12" s="47"/>
      <c r="AA12" s="47"/>
      <c r="AB12" s="47"/>
      <c r="AC12" s="71" t="s">
        <v>27</v>
      </c>
      <c r="AD12" s="82" t="s">
        <v>28</v>
      </c>
      <c r="AE12" s="52">
        <v>22</v>
      </c>
      <c r="AF12" s="53">
        <v>15.9</v>
      </c>
      <c r="AG12" s="53">
        <v>13.4</v>
      </c>
      <c r="AH12" s="53">
        <v>13.9</v>
      </c>
      <c r="AJ12" s="21"/>
      <c r="AK12" s="18"/>
      <c r="AL12" s="17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</row>
    <row r="13" spans="1:239" s="16" customFormat="1" ht="22.35" customHeight="1" x14ac:dyDescent="0.15">
      <c r="B13" s="73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9"/>
      <c r="O13" s="49"/>
      <c r="P13" s="48"/>
      <c r="Q13" s="48"/>
      <c r="V13" s="73"/>
      <c r="W13" s="73"/>
      <c r="X13" s="73"/>
      <c r="Y13" s="73"/>
      <c r="Z13" s="48"/>
      <c r="AA13" s="48"/>
      <c r="AB13" s="48"/>
      <c r="AC13" s="71"/>
      <c r="AD13" s="82" t="s">
        <v>29</v>
      </c>
      <c r="AE13" s="52">
        <v>17</v>
      </c>
      <c r="AF13" s="53">
        <v>12.3</v>
      </c>
      <c r="AG13" s="53">
        <v>12.6</v>
      </c>
      <c r="AH13" s="53">
        <v>12.9</v>
      </c>
      <c r="AI13" s="47"/>
      <c r="AJ13" s="17"/>
      <c r="AK13" s="18"/>
      <c r="AL13" s="17"/>
      <c r="AM13" s="18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</row>
    <row r="14" spans="1:239" s="16" customFormat="1" ht="22.35" customHeight="1" x14ac:dyDescent="0.15">
      <c r="B14" s="73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9"/>
      <c r="O14" s="49"/>
      <c r="P14" s="48"/>
      <c r="Q14" s="48"/>
      <c r="V14" s="73"/>
      <c r="W14" s="73"/>
      <c r="X14" s="73"/>
      <c r="Y14" s="73"/>
      <c r="Z14" s="48"/>
      <c r="AA14" s="48"/>
      <c r="AB14" s="48"/>
      <c r="AC14" s="71" t="s">
        <v>30</v>
      </c>
      <c r="AD14" s="82" t="s">
        <v>31</v>
      </c>
      <c r="AE14" s="52">
        <v>11</v>
      </c>
      <c r="AF14" s="53">
        <v>8</v>
      </c>
      <c r="AG14" s="53">
        <v>11.3</v>
      </c>
      <c r="AH14" s="53">
        <v>11.1</v>
      </c>
      <c r="AI14" s="48"/>
      <c r="AJ14" s="17"/>
      <c r="AK14" s="18"/>
      <c r="AL14" s="17"/>
      <c r="AM14" s="18"/>
      <c r="AN14" s="24"/>
      <c r="AO14" s="24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31"/>
      <c r="BJ14" s="31"/>
    </row>
    <row r="15" spans="1:239" s="16" customFormat="1" ht="22.35" customHeight="1" x14ac:dyDescent="0.15">
      <c r="R15" s="50"/>
      <c r="S15" s="50"/>
      <c r="AC15" s="71"/>
      <c r="AD15" s="82" t="s">
        <v>32</v>
      </c>
      <c r="AE15" s="52">
        <v>12</v>
      </c>
      <c r="AF15" s="53">
        <v>8.6999999999999993</v>
      </c>
      <c r="AG15" s="53">
        <v>9.5</v>
      </c>
      <c r="AH15" s="53">
        <v>8.9</v>
      </c>
      <c r="AI15" s="48"/>
      <c r="AJ15" s="17"/>
      <c r="AK15" s="18"/>
      <c r="AL15" s="18"/>
      <c r="AM15" s="18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</row>
    <row r="16" spans="1:239" s="16" customFormat="1" ht="22.35" customHeight="1" x14ac:dyDescent="0.15">
      <c r="AC16" s="71"/>
      <c r="AD16" s="82" t="s">
        <v>33</v>
      </c>
      <c r="AE16" s="52">
        <v>8</v>
      </c>
      <c r="AF16" s="53">
        <v>5.8</v>
      </c>
      <c r="AG16" s="53">
        <v>7.6</v>
      </c>
      <c r="AH16" s="53">
        <v>6.7</v>
      </c>
      <c r="AJ16" s="19"/>
      <c r="AK16" s="18"/>
      <c r="AL16" s="18"/>
      <c r="AM16" s="20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34"/>
      <c r="BC16" s="34"/>
      <c r="BD16" s="34"/>
      <c r="BE16" s="34"/>
      <c r="BF16" s="34"/>
      <c r="BG16" s="34"/>
      <c r="BH16" s="34"/>
    </row>
    <row r="17" spans="2:69" s="16" customFormat="1" ht="22.35" customHeight="1" x14ac:dyDescent="0.15">
      <c r="B17" s="30"/>
      <c r="L17" s="22"/>
      <c r="M17" s="22"/>
      <c r="N17" s="21"/>
      <c r="O17" s="21"/>
      <c r="R17" s="18"/>
      <c r="S17" s="18"/>
      <c r="V17" s="30"/>
      <c r="W17" s="30"/>
      <c r="X17" s="30"/>
      <c r="Y17" s="30"/>
      <c r="AC17" s="71"/>
      <c r="AD17" s="82" t="s">
        <v>34</v>
      </c>
      <c r="AE17" s="52">
        <v>5</v>
      </c>
      <c r="AF17" s="53">
        <v>3.6</v>
      </c>
      <c r="AG17" s="53">
        <v>5.8</v>
      </c>
      <c r="AH17" s="53">
        <v>4.8</v>
      </c>
      <c r="AJ17" s="18"/>
      <c r="AK17" s="17"/>
      <c r="AL17" s="17"/>
      <c r="AM17" s="18"/>
      <c r="AN17" s="36"/>
      <c r="AO17" s="36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K17" s="24"/>
      <c r="BL17" s="24"/>
      <c r="BM17" s="24"/>
    </row>
    <row r="18" spans="2:69" s="16" customFormat="1" ht="22.35" customHeight="1" x14ac:dyDescent="0.15">
      <c r="AC18" s="71"/>
      <c r="AD18" s="82" t="s">
        <v>35</v>
      </c>
      <c r="AE18" s="52">
        <v>2</v>
      </c>
      <c r="AF18" s="53">
        <v>1.4</v>
      </c>
      <c r="AG18" s="53">
        <v>4.0999999999999996</v>
      </c>
      <c r="AH18" s="53">
        <v>3.2</v>
      </c>
      <c r="AJ18" s="21"/>
      <c r="AK18" s="17"/>
      <c r="AL18" s="17"/>
      <c r="AM18" s="18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8"/>
      <c r="BB18" s="18"/>
      <c r="BC18" s="18"/>
      <c r="BD18" s="18"/>
      <c r="BE18" s="18"/>
      <c r="BF18" s="18"/>
      <c r="BG18" s="18"/>
      <c r="BH18" s="18"/>
      <c r="BK18" s="37"/>
      <c r="BL18" s="37"/>
      <c r="BM18" s="37"/>
      <c r="BN18" s="23"/>
    </row>
    <row r="19" spans="2:69" s="16" customFormat="1" ht="22.35" customHeight="1" x14ac:dyDescent="0.15">
      <c r="R19" s="23"/>
      <c r="S19" s="23"/>
      <c r="AC19" s="71"/>
      <c r="AD19" s="82" t="s">
        <v>36</v>
      </c>
      <c r="AE19" s="52">
        <v>0</v>
      </c>
      <c r="AF19" s="53">
        <v>0</v>
      </c>
      <c r="AG19" s="53">
        <v>2.6</v>
      </c>
      <c r="AH19" s="53">
        <v>2</v>
      </c>
      <c r="AJ19" s="18"/>
      <c r="AK19" s="17"/>
      <c r="AL19" s="17"/>
      <c r="AM19" s="18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8"/>
      <c r="BB19" s="18"/>
      <c r="BC19" s="18"/>
      <c r="BD19" s="18"/>
      <c r="BE19" s="18"/>
      <c r="BF19" s="18"/>
      <c r="BG19" s="18"/>
      <c r="BH19" s="18"/>
      <c r="BK19" s="37"/>
      <c r="BL19" s="37"/>
      <c r="BM19" s="37"/>
      <c r="BN19" s="23"/>
    </row>
    <row r="20" spans="2:69" s="16" customFormat="1" ht="22.35" customHeight="1" x14ac:dyDescent="0.15">
      <c r="R20" s="23"/>
      <c r="S20" s="23"/>
      <c r="AC20" s="71"/>
      <c r="AD20" s="82" t="s">
        <v>37</v>
      </c>
      <c r="AE20" s="52">
        <v>3</v>
      </c>
      <c r="AF20" s="53">
        <v>2.2000000000000002</v>
      </c>
      <c r="AG20" s="53">
        <v>1.7</v>
      </c>
      <c r="AH20" s="53">
        <v>1.2</v>
      </c>
      <c r="AJ20" s="18"/>
      <c r="AK20" s="17"/>
      <c r="AL20" s="18"/>
      <c r="AM20" s="18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8"/>
      <c r="BC20" s="18"/>
      <c r="BD20" s="18"/>
      <c r="BE20" s="18"/>
      <c r="BF20" s="18"/>
      <c r="BG20" s="18"/>
      <c r="BH20" s="18"/>
      <c r="BK20" s="19"/>
      <c r="BL20" s="19"/>
      <c r="BM20" s="19"/>
      <c r="BN20" s="19"/>
      <c r="BO20" s="23"/>
    </row>
    <row r="21" spans="2:69" s="16" customFormat="1" ht="22.35" customHeight="1" x14ac:dyDescent="0.15">
      <c r="R21" s="23"/>
      <c r="S21" s="23"/>
      <c r="AC21" s="71"/>
      <c r="AD21" s="82" t="s">
        <v>38</v>
      </c>
      <c r="AE21" s="52">
        <v>0</v>
      </c>
      <c r="AF21" s="53">
        <v>0</v>
      </c>
      <c r="AG21" s="53">
        <v>0.8</v>
      </c>
      <c r="AH21" s="53">
        <v>0.5</v>
      </c>
      <c r="AJ21" s="18"/>
      <c r="AK21" s="17"/>
      <c r="AL21" s="18"/>
      <c r="AM21" s="20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34"/>
      <c r="BC21" s="34"/>
      <c r="BD21" s="34"/>
      <c r="BE21" s="34"/>
      <c r="BF21" s="34"/>
      <c r="BG21" s="34"/>
      <c r="BH21" s="34"/>
      <c r="BK21" s="19"/>
      <c r="BL21" s="19"/>
      <c r="BM21" s="19"/>
      <c r="BN21" s="19"/>
      <c r="BO21" s="23"/>
    </row>
    <row r="22" spans="2:69" s="16" customFormat="1" ht="22.35" customHeight="1" x14ac:dyDescent="0.15">
      <c r="R22" s="23"/>
      <c r="S22" s="23"/>
      <c r="AC22" s="71"/>
      <c r="AD22" s="83" t="s">
        <v>39</v>
      </c>
      <c r="AE22" s="84">
        <v>0</v>
      </c>
      <c r="AF22" s="85">
        <v>0</v>
      </c>
      <c r="AG22" s="85">
        <v>0.3</v>
      </c>
      <c r="AH22" s="85">
        <v>0.2</v>
      </c>
      <c r="AJ22" s="18"/>
      <c r="AK22" s="17"/>
      <c r="AL22" s="17"/>
      <c r="AM22" s="18"/>
      <c r="AN22" s="36"/>
      <c r="AO22" s="36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</row>
    <row r="23" spans="2:69" s="16" customFormat="1" ht="22.35" customHeight="1" x14ac:dyDescent="0.15">
      <c r="R23" s="23"/>
      <c r="S23" s="23"/>
      <c r="AC23" s="71"/>
      <c r="AD23" s="86"/>
      <c r="AE23" s="87"/>
      <c r="AF23" s="88"/>
      <c r="AG23" s="88"/>
      <c r="AH23" s="88"/>
      <c r="AJ23" s="18"/>
      <c r="AL23" s="18"/>
      <c r="AM23" s="18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2:69" s="16" customFormat="1" ht="22.35" customHeight="1" x14ac:dyDescent="0.15">
      <c r="AC24" s="71"/>
      <c r="AD24" s="74"/>
      <c r="AE24" s="75"/>
      <c r="AF24" s="76"/>
      <c r="AG24" s="76"/>
      <c r="AH24" s="76"/>
      <c r="AJ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K24" s="31"/>
    </row>
    <row r="25" spans="2:69" s="16" customFormat="1" ht="22.35" customHeight="1" x14ac:dyDescent="0.15">
      <c r="E25" s="32"/>
      <c r="F25" s="32"/>
      <c r="L25" s="33"/>
      <c r="M25" s="33"/>
      <c r="N25" s="33"/>
      <c r="O25" s="33"/>
      <c r="AC25" s="71"/>
      <c r="AD25" s="74"/>
      <c r="AE25" s="75"/>
      <c r="AF25" s="76"/>
      <c r="AG25" s="76"/>
      <c r="AH25" s="76"/>
      <c r="AJ25" s="18"/>
      <c r="AK25" s="7"/>
      <c r="AL25" s="6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6"/>
      <c r="BJ25" s="7"/>
    </row>
    <row r="26" spans="2:69" s="16" customFormat="1" ht="22.35" customHeight="1" x14ac:dyDescent="0.15">
      <c r="P26" s="35"/>
      <c r="Q26" s="35"/>
      <c r="R26" s="23"/>
      <c r="S26" s="23"/>
      <c r="Z26" s="35"/>
      <c r="AA26" s="35"/>
      <c r="AB26" s="35"/>
      <c r="AC26" s="71"/>
      <c r="AD26" s="74"/>
      <c r="AE26" s="75"/>
      <c r="AF26" s="76"/>
      <c r="AG26" s="76"/>
      <c r="AH26" s="76"/>
      <c r="AJ26" s="18"/>
      <c r="AK26" s="7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7"/>
    </row>
    <row r="27" spans="2:69" s="16" customFormat="1" ht="22.35" customHeight="1" x14ac:dyDescent="0.15">
      <c r="P27" s="35"/>
      <c r="Q27" s="35"/>
      <c r="R27" s="23"/>
      <c r="S27" s="23"/>
      <c r="Z27" s="35"/>
      <c r="AA27" s="35"/>
      <c r="AB27" s="35"/>
      <c r="AC27" s="71"/>
      <c r="AD27" s="74"/>
      <c r="AE27" s="75"/>
      <c r="AF27" s="76"/>
      <c r="AG27" s="76"/>
      <c r="AH27" s="76"/>
      <c r="AI27" s="35"/>
      <c r="AJ27" s="17"/>
      <c r="AK27" s="7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7"/>
    </row>
    <row r="28" spans="2:69" s="16" customFormat="1" ht="22.35" customHeight="1" x14ac:dyDescent="0.15">
      <c r="N28" s="73"/>
      <c r="O28" s="73"/>
      <c r="AC28" s="71"/>
      <c r="AD28" s="74"/>
      <c r="AE28" s="75"/>
      <c r="AF28" s="76"/>
      <c r="AG28" s="76"/>
      <c r="AH28" s="76"/>
      <c r="AI28" s="35"/>
      <c r="AJ28" s="17"/>
      <c r="AK28" s="7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7"/>
    </row>
    <row r="29" spans="2:69" s="16" customFormat="1" ht="7.9" customHeight="1" x14ac:dyDescent="0.15">
      <c r="AC29" s="71"/>
      <c r="AD29" s="69"/>
      <c r="AE29" s="69"/>
      <c r="AF29" s="69"/>
      <c r="AG29" s="69"/>
      <c r="AH29" s="69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7"/>
      <c r="BK29" s="7"/>
      <c r="BL29" s="7"/>
      <c r="BM29" s="7"/>
      <c r="BN29" s="7"/>
      <c r="BO29" s="7"/>
      <c r="BP29" s="7"/>
      <c r="BQ29" s="7"/>
    </row>
    <row r="30" spans="2:69" s="16" customFormat="1" ht="13.5" x14ac:dyDescent="0.15">
      <c r="AC30" s="71"/>
      <c r="AD30" s="117" t="s">
        <v>40</v>
      </c>
      <c r="AE30" s="117"/>
      <c r="AF30" s="117"/>
      <c r="AG30" s="117"/>
      <c r="AH30" s="117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7"/>
      <c r="BK30" s="7"/>
      <c r="BL30" s="7"/>
      <c r="BM30" s="7"/>
      <c r="BN30" s="7"/>
      <c r="BO30" s="7"/>
      <c r="BP30" s="7"/>
      <c r="BQ30" s="7"/>
    </row>
    <row r="31" spans="2:69" s="16" customFormat="1" ht="27" x14ac:dyDescent="0.15">
      <c r="AC31" s="71"/>
      <c r="AD31" s="118"/>
      <c r="AE31" s="119"/>
      <c r="AF31" s="68" t="s">
        <v>13</v>
      </c>
      <c r="AG31" s="68" t="s">
        <v>14</v>
      </c>
      <c r="AH31" s="68" t="s">
        <v>15</v>
      </c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7"/>
      <c r="BK31" s="7"/>
      <c r="BL31" s="7"/>
      <c r="BM31" s="7"/>
      <c r="BN31" s="7"/>
      <c r="BO31" s="7"/>
      <c r="BP31" s="7"/>
      <c r="BQ31" s="7"/>
    </row>
    <row r="32" spans="2:69" s="16" customFormat="1" ht="14.25" x14ac:dyDescent="0.15">
      <c r="AC32" s="71"/>
      <c r="AD32" s="120" t="s">
        <v>41</v>
      </c>
      <c r="AE32" s="91"/>
      <c r="AF32" s="70" t="s">
        <v>42</v>
      </c>
      <c r="AG32" s="70" t="s">
        <v>43</v>
      </c>
      <c r="AH32" s="70" t="s">
        <v>43</v>
      </c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7"/>
      <c r="BK32" s="7"/>
      <c r="BL32" s="7"/>
      <c r="BM32" s="7"/>
      <c r="BN32" s="7"/>
      <c r="BO32" s="7"/>
      <c r="BP32" s="7"/>
      <c r="BQ32" s="7"/>
    </row>
    <row r="33" spans="18:69" s="16" customFormat="1" ht="14.25" x14ac:dyDescent="0.15">
      <c r="AC33" s="71"/>
      <c r="AD33" s="120" t="s">
        <v>44</v>
      </c>
      <c r="AE33" s="91"/>
      <c r="AF33" s="70" t="s">
        <v>45</v>
      </c>
      <c r="AG33" s="70" t="s">
        <v>46</v>
      </c>
      <c r="AH33" s="70" t="s">
        <v>46</v>
      </c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7"/>
      <c r="BK33" s="7"/>
      <c r="BL33" s="7"/>
      <c r="BM33" s="7"/>
      <c r="BN33" s="7"/>
      <c r="BO33" s="7"/>
      <c r="BP33" s="7"/>
      <c r="BQ33" s="7"/>
    </row>
    <row r="34" spans="18:69" s="16" customFormat="1" ht="14.25" x14ac:dyDescent="0.15">
      <c r="AC34" s="71"/>
      <c r="AD34" s="120" t="s">
        <v>47</v>
      </c>
      <c r="AE34" s="91"/>
      <c r="AF34" s="70" t="s">
        <v>48</v>
      </c>
      <c r="AG34" s="70" t="s">
        <v>49</v>
      </c>
      <c r="AH34" s="70" t="s">
        <v>49</v>
      </c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7"/>
      <c r="BK34" s="7"/>
      <c r="BL34" s="7"/>
      <c r="BM34" s="7"/>
      <c r="BN34" s="7"/>
      <c r="BO34" s="7"/>
      <c r="BP34" s="7"/>
      <c r="BQ34" s="7"/>
    </row>
    <row r="35" spans="18:69" s="16" customFormat="1" ht="9" customHeight="1" x14ac:dyDescent="0.15">
      <c r="AC35" s="71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7"/>
      <c r="BK35" s="7"/>
      <c r="BL35" s="7"/>
      <c r="BM35" s="7"/>
      <c r="BN35" s="7"/>
      <c r="BO35" s="7"/>
      <c r="BP35" s="7"/>
      <c r="BQ35" s="7"/>
    </row>
    <row r="36" spans="18:69" s="16" customFormat="1" ht="9" customHeight="1" x14ac:dyDescent="0.15">
      <c r="AC36" s="71"/>
      <c r="AD36" s="7"/>
      <c r="AE36" s="7"/>
      <c r="AF36" s="7"/>
      <c r="AG36" s="7"/>
      <c r="AH36" s="7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7"/>
      <c r="BK36" s="7"/>
      <c r="BL36" s="7"/>
      <c r="BM36" s="7"/>
      <c r="BN36" s="7"/>
      <c r="BO36" s="7"/>
      <c r="BP36" s="7"/>
      <c r="BQ36" s="7"/>
    </row>
    <row r="37" spans="18:69" s="16" customFormat="1" ht="9" customHeight="1" x14ac:dyDescent="0.15">
      <c r="AC37" s="71"/>
      <c r="AD37" s="7"/>
      <c r="AE37" s="7"/>
      <c r="AF37" s="7"/>
      <c r="AG37" s="7"/>
      <c r="AH37" s="7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7"/>
      <c r="BK37" s="7"/>
      <c r="BL37" s="7"/>
      <c r="BM37" s="7"/>
      <c r="BN37" s="7"/>
      <c r="BO37" s="7"/>
      <c r="BP37" s="7"/>
      <c r="BQ37" s="7"/>
    </row>
    <row r="38" spans="18:69" s="16" customFormat="1" ht="9" customHeight="1" x14ac:dyDescent="0.15">
      <c r="AC38" s="71"/>
      <c r="AD38" s="7"/>
      <c r="AE38" s="7"/>
      <c r="AF38" s="7"/>
      <c r="AG38" s="7"/>
      <c r="AH38" s="7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7"/>
      <c r="BK38" s="7"/>
      <c r="BL38" s="7"/>
      <c r="BM38" s="7"/>
      <c r="BN38" s="7"/>
      <c r="BO38" s="7"/>
      <c r="BP38" s="7"/>
      <c r="BQ38" s="7"/>
    </row>
    <row r="39" spans="18:69" s="16" customFormat="1" ht="9" customHeight="1" x14ac:dyDescent="0.15">
      <c r="AC39" s="71"/>
      <c r="AD39" s="7"/>
      <c r="AE39" s="7"/>
      <c r="AF39" s="7"/>
      <c r="AG39" s="7"/>
      <c r="AH39" s="7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7"/>
      <c r="BK39" s="7"/>
      <c r="BL39" s="7"/>
      <c r="BM39" s="7"/>
      <c r="BN39" s="7"/>
      <c r="BO39" s="7"/>
      <c r="BP39" s="7"/>
      <c r="BQ39" s="7"/>
    </row>
    <row r="40" spans="18:69" s="16" customFormat="1" ht="9" customHeight="1" x14ac:dyDescent="0.15">
      <c r="AC40" s="71"/>
      <c r="AD40" s="7"/>
      <c r="AE40" s="7"/>
      <c r="AF40" s="7"/>
      <c r="AG40" s="7"/>
      <c r="AH40" s="7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7"/>
      <c r="BK40" s="7"/>
      <c r="BL40" s="7"/>
      <c r="BM40" s="7"/>
      <c r="BN40" s="7"/>
      <c r="BO40" s="7"/>
      <c r="BP40" s="7"/>
      <c r="BQ40" s="7"/>
    </row>
    <row r="41" spans="18:69" s="16" customFormat="1" ht="9" customHeight="1" x14ac:dyDescent="0.15">
      <c r="AC41" s="71"/>
      <c r="AD41" s="7"/>
      <c r="AE41" s="7"/>
      <c r="AF41" s="7"/>
      <c r="AG41" s="7"/>
      <c r="AH41" s="7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8:69" s="16" customFormat="1" ht="9" customHeight="1" x14ac:dyDescent="0.15">
      <c r="AC42" s="71"/>
      <c r="AD42" s="7"/>
      <c r="AE42" s="7"/>
      <c r="AF42" s="7"/>
      <c r="AG42" s="7"/>
      <c r="AH42" s="7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7"/>
      <c r="BK42" s="7"/>
      <c r="BL42" s="7"/>
      <c r="BM42" s="7"/>
      <c r="BN42" s="7"/>
      <c r="BO42" s="7"/>
      <c r="BP42" s="7"/>
      <c r="BQ42" s="7"/>
    </row>
    <row r="43" spans="18:69" s="16" customFormat="1" ht="9" customHeight="1" x14ac:dyDescent="0.15">
      <c r="AC43" s="71"/>
      <c r="AD43" s="7"/>
      <c r="AE43" s="7"/>
      <c r="AF43" s="7"/>
      <c r="AG43" s="7"/>
      <c r="AH43" s="7"/>
      <c r="AK43" s="7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7"/>
    </row>
    <row r="44" spans="18:69" ht="16.5" customHeight="1" x14ac:dyDescent="0.15">
      <c r="R44" s="7"/>
      <c r="S44" s="7"/>
    </row>
  </sheetData>
  <mergeCells count="31">
    <mergeCell ref="AD30:AH30"/>
    <mergeCell ref="AD31:AE31"/>
    <mergeCell ref="AD32:AE32"/>
    <mergeCell ref="AD33:AE33"/>
    <mergeCell ref="AD34:AE34"/>
    <mergeCell ref="B9:D9"/>
    <mergeCell ref="E9:F9"/>
    <mergeCell ref="J9:K9"/>
    <mergeCell ref="L9:M9"/>
    <mergeCell ref="N9:O9"/>
    <mergeCell ref="B10:D10"/>
    <mergeCell ref="E10:F10"/>
    <mergeCell ref="J10:K10"/>
    <mergeCell ref="L10:M10"/>
    <mergeCell ref="N10:O10"/>
    <mergeCell ref="B8:D8"/>
    <mergeCell ref="E8:F8"/>
    <mergeCell ref="J8:K8"/>
    <mergeCell ref="L8:M8"/>
    <mergeCell ref="N8:O8"/>
    <mergeCell ref="B5:AC5"/>
    <mergeCell ref="AD5:AH5"/>
    <mergeCell ref="AD6:AD7"/>
    <mergeCell ref="AF6:AH6"/>
    <mergeCell ref="B7:D7"/>
    <mergeCell ref="E7:F7"/>
    <mergeCell ref="G7:I7"/>
    <mergeCell ref="J7:K7"/>
    <mergeCell ref="L7:M7"/>
    <mergeCell ref="N7:O7"/>
    <mergeCell ref="P7:Q7"/>
  </mergeCells>
  <phoneticPr fontId="3"/>
  <printOptions horizontalCentered="1"/>
  <pageMargins left="0.51181102362204722" right="0.31496062992125984" top="0.59055118110236227" bottom="0.59055118110236227" header="0.19685039370078741" footer="0.27559055118110237"/>
  <pageSetup paperSize="9" fitToHeight="0" orientation="portrait" horizontalDpi="300" verticalDpi="300"/>
  <headerFooter alignWithMargins="0">
    <oddFooter>&amp;R&amp;F</oddFooter>
  </headerFooter>
  <rowBreaks count="1" manualBreakCount="1">
    <brk id="43" max="1048575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G44"/>
  <sheetViews>
    <sheetView showGridLines="0" zoomScaleNormal="100" zoomScaleSheetLayoutView="100" workbookViewId="0"/>
  </sheetViews>
  <sheetFormatPr defaultColWidth="9" defaultRowHeight="16.5" customHeight="1" x14ac:dyDescent="0.15"/>
  <cols>
    <col min="1" max="1" width="1.875" style="7" customWidth="1"/>
    <col min="2" max="4" width="14.5" style="7" customWidth="1"/>
    <col min="5" max="6" width="7.125" style="7" customWidth="1"/>
    <col min="7" max="7" width="8.125" style="7" bestFit="1" customWidth="1"/>
    <col min="8" max="8" width="2" style="7" customWidth="1"/>
    <col min="9" max="9" width="5.5" style="7" bestFit="1" customWidth="1"/>
    <col min="10" max="15" width="6.625" style="7" customWidth="1"/>
    <col min="16" max="17" width="2.125" style="7" customWidth="1"/>
    <col min="18" max="19" width="0.625" style="16" customWidth="1"/>
    <col min="20" max="28" width="0.625" style="7" customWidth="1"/>
    <col min="29" max="29" width="4.5" style="7" customWidth="1"/>
    <col min="30" max="30" width="6.875" style="7" customWidth="1"/>
    <col min="31" max="31" width="14.125" style="7" bestFit="1" customWidth="1"/>
    <col min="32" max="34" width="10.875" style="7" customWidth="1"/>
    <col min="35" max="35" width="1.875" style="7" customWidth="1"/>
    <col min="36" max="37" width="10.5" style="7" customWidth="1"/>
    <col min="38" max="38" width="4" style="6" customWidth="1"/>
    <col min="39" max="40" width="5.5" style="6" bestFit="1" customWidth="1"/>
    <col min="41" max="42" width="5.5" style="6" customWidth="1"/>
    <col min="43" max="47" width="5.5" style="6" bestFit="1" customWidth="1"/>
    <col min="48" max="53" width="5.875" style="6" bestFit="1" customWidth="1"/>
    <col min="54" max="54" width="6.375" style="6" bestFit="1" customWidth="1"/>
    <col min="55" max="57" width="5.875" style="6" bestFit="1" customWidth="1"/>
    <col min="58" max="62" width="5.875" style="6" customWidth="1"/>
    <col min="63" max="63" width="6.625" style="6" bestFit="1" customWidth="1"/>
    <col min="64" max="64" width="6.125" style="7" bestFit="1" customWidth="1"/>
    <col min="65" max="68" width="4.5" style="7" customWidth="1"/>
    <col min="69" max="69" width="9" style="7" customWidth="1"/>
    <col min="70" max="16384" width="9" style="7"/>
  </cols>
  <sheetData>
    <row r="1" spans="1:241" ht="18.600000000000001" customHeight="1" x14ac:dyDescent="0.15">
      <c r="A1" s="38" t="s">
        <v>0</v>
      </c>
      <c r="B1" s="39"/>
      <c r="C1" s="2"/>
      <c r="D1" s="2"/>
      <c r="E1" s="2"/>
      <c r="F1" s="2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1"/>
      <c r="U1" s="1"/>
      <c r="V1" s="2"/>
      <c r="W1" s="2"/>
      <c r="X1" s="2"/>
      <c r="Y1" s="2"/>
      <c r="Z1" s="4"/>
      <c r="AA1" s="4"/>
      <c r="AB1" s="4"/>
      <c r="AC1" s="4"/>
      <c r="AD1" s="5"/>
      <c r="AE1" s="5"/>
      <c r="AF1" s="51"/>
      <c r="AG1" s="51"/>
      <c r="AH1" s="51" t="s">
        <v>1</v>
      </c>
      <c r="AI1" s="5"/>
      <c r="AJ1" s="6"/>
      <c r="AK1" s="6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</row>
    <row r="2" spans="1:241" ht="21" customHeight="1" x14ac:dyDescent="0.15">
      <c r="A2" s="40" t="s">
        <v>50</v>
      </c>
      <c r="B2" s="39"/>
      <c r="C2" s="2"/>
      <c r="D2" s="2"/>
      <c r="E2" s="2"/>
      <c r="F2" s="2"/>
      <c r="G2" s="3"/>
      <c r="H2" s="1"/>
      <c r="I2" s="4"/>
      <c r="J2" s="8"/>
      <c r="K2" s="8"/>
      <c r="L2" s="1"/>
      <c r="M2" s="4"/>
      <c r="N2" s="1"/>
      <c r="O2" s="1"/>
      <c r="P2" s="4"/>
      <c r="Q2" s="4"/>
      <c r="R2" s="4"/>
      <c r="S2" s="4"/>
      <c r="T2" s="1"/>
      <c r="U2" s="1"/>
      <c r="V2" s="2"/>
      <c r="W2" s="2"/>
      <c r="X2" s="2"/>
      <c r="Y2" s="2"/>
      <c r="Z2" s="4"/>
      <c r="AA2" s="4"/>
      <c r="AB2" s="4"/>
      <c r="AC2" s="4"/>
      <c r="AD2" s="5"/>
      <c r="AE2" s="27"/>
      <c r="AF2" s="5"/>
      <c r="AG2" s="5"/>
      <c r="AH2" s="5"/>
      <c r="AI2" s="5"/>
      <c r="AJ2" s="6"/>
      <c r="AK2" s="6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</row>
    <row r="3" spans="1:241" s="12" customFormat="1" ht="18.600000000000001" customHeight="1" x14ac:dyDescent="0.15">
      <c r="A3" s="41"/>
      <c r="B3" s="42" t="s">
        <v>3</v>
      </c>
      <c r="C3" s="2"/>
      <c r="D3" s="2"/>
      <c r="E3" s="9"/>
      <c r="F3" s="9"/>
      <c r="G3" s="9"/>
      <c r="H3" s="9"/>
      <c r="I3" s="9"/>
      <c r="J3" s="9"/>
      <c r="K3" s="9"/>
      <c r="L3" s="10"/>
      <c r="M3" s="10"/>
      <c r="N3" s="4"/>
      <c r="O3" s="4"/>
      <c r="P3" s="4"/>
      <c r="Q3" s="4"/>
      <c r="R3" s="4"/>
      <c r="S3" s="4"/>
      <c r="T3" s="1"/>
      <c r="U3" s="1"/>
      <c r="V3" s="2"/>
      <c r="W3" s="2"/>
      <c r="X3" s="2"/>
      <c r="Y3" s="2"/>
      <c r="Z3" s="4"/>
      <c r="AA3" s="4"/>
      <c r="AB3" s="4"/>
      <c r="AC3" s="4"/>
      <c r="AD3" s="5"/>
      <c r="AE3" s="5"/>
      <c r="AF3" s="5"/>
      <c r="AG3" s="5"/>
      <c r="AH3" s="5"/>
      <c r="AI3" s="5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</row>
    <row r="4" spans="1:241" s="28" customFormat="1" ht="10.9" customHeight="1" x14ac:dyDescent="0.15">
      <c r="A4" s="13"/>
      <c r="B4" s="13"/>
      <c r="C4" s="14"/>
      <c r="D4" s="1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4"/>
      <c r="V4" s="14"/>
      <c r="W4" s="14"/>
      <c r="X4" s="14"/>
      <c r="Y4" s="14"/>
      <c r="Z4" s="13"/>
      <c r="AA4" s="13"/>
      <c r="AB4" s="13"/>
      <c r="AC4" s="13"/>
      <c r="AF4" s="13"/>
      <c r="AG4" s="13"/>
      <c r="AH4" s="13"/>
      <c r="AI4" s="13"/>
      <c r="AJ4" s="13"/>
      <c r="AK4" s="13"/>
      <c r="AL4" s="13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</row>
    <row r="5" spans="1:241" s="43" customFormat="1" ht="45" customHeight="1" x14ac:dyDescent="0.15">
      <c r="A5" s="25"/>
      <c r="B5" s="89" t="s">
        <v>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90"/>
      <c r="AD5" s="91" t="s">
        <v>5</v>
      </c>
      <c r="AE5" s="91"/>
      <c r="AF5" s="91"/>
      <c r="AG5" s="91"/>
      <c r="AH5" s="91"/>
      <c r="AI5" s="25"/>
      <c r="AJ5" s="25"/>
      <c r="AK5" s="25"/>
      <c r="AL5" s="25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</row>
    <row r="6" spans="1:241" s="43" customFormat="1" ht="18.75" x14ac:dyDescent="0.15">
      <c r="A6" s="25"/>
      <c r="B6" s="25"/>
      <c r="C6" s="26"/>
      <c r="D6" s="26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26"/>
      <c r="V6" s="26"/>
      <c r="W6" s="26"/>
      <c r="X6" s="26"/>
      <c r="Y6" s="26"/>
      <c r="Z6" s="25"/>
      <c r="AA6" s="25"/>
      <c r="AB6" s="25"/>
      <c r="AC6" s="25"/>
      <c r="AD6" s="91" t="s">
        <v>6</v>
      </c>
      <c r="AE6" s="77" t="s">
        <v>7</v>
      </c>
      <c r="AF6" s="91" t="s">
        <v>8</v>
      </c>
      <c r="AG6" s="91"/>
      <c r="AH6" s="91"/>
      <c r="AI6" s="25"/>
      <c r="AJ6" s="25"/>
      <c r="AK6" s="25"/>
      <c r="AL6" s="25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</row>
    <row r="7" spans="1:241" s="16" customFormat="1" ht="27" customHeight="1" x14ac:dyDescent="0.15">
      <c r="B7" s="91"/>
      <c r="C7" s="91"/>
      <c r="D7" s="91"/>
      <c r="E7" s="92" t="s">
        <v>7</v>
      </c>
      <c r="F7" s="93"/>
      <c r="G7" s="92" t="s">
        <v>9</v>
      </c>
      <c r="H7" s="94"/>
      <c r="I7" s="93"/>
      <c r="J7" s="95" t="s">
        <v>10</v>
      </c>
      <c r="K7" s="93"/>
      <c r="L7" s="95" t="s">
        <v>11</v>
      </c>
      <c r="M7" s="96"/>
      <c r="N7" s="92" t="s">
        <v>12</v>
      </c>
      <c r="O7" s="93"/>
      <c r="P7" s="97"/>
      <c r="Q7" s="98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91"/>
      <c r="AE7" s="68" t="s">
        <v>13</v>
      </c>
      <c r="AF7" s="68" t="s">
        <v>13</v>
      </c>
      <c r="AG7" s="68" t="s">
        <v>14</v>
      </c>
      <c r="AH7" s="68" t="s">
        <v>15</v>
      </c>
      <c r="AI7" s="17"/>
      <c r="AJ7" s="17"/>
      <c r="AK7" s="18"/>
      <c r="AL7" s="64"/>
      <c r="AM7" s="64"/>
      <c r="AN7" s="81">
        <v>0</v>
      </c>
      <c r="AO7" s="81">
        <v>1</v>
      </c>
      <c r="AP7" s="81">
        <v>2</v>
      </c>
      <c r="AQ7" s="81">
        <v>3</v>
      </c>
      <c r="AR7" s="81">
        <v>4</v>
      </c>
      <c r="AS7" s="81">
        <v>5</v>
      </c>
      <c r="AT7" s="81">
        <v>6</v>
      </c>
      <c r="AU7" s="81">
        <v>7</v>
      </c>
      <c r="AV7" s="81">
        <v>8</v>
      </c>
      <c r="AW7" s="81">
        <v>9</v>
      </c>
      <c r="AX7" s="81">
        <v>10</v>
      </c>
      <c r="AY7" s="81">
        <v>11</v>
      </c>
      <c r="AZ7" s="81">
        <v>12</v>
      </c>
      <c r="BA7" s="81">
        <v>13</v>
      </c>
      <c r="BB7" s="81">
        <v>14</v>
      </c>
      <c r="BC7" s="81">
        <v>15</v>
      </c>
      <c r="BD7" s="81">
        <v>16</v>
      </c>
      <c r="BE7" s="66"/>
      <c r="BF7" s="24"/>
    </row>
    <row r="8" spans="1:241" s="16" customFormat="1" ht="22.35" customHeight="1" x14ac:dyDescent="0.15">
      <c r="B8" s="99" t="s">
        <v>16</v>
      </c>
      <c r="C8" s="100"/>
      <c r="D8" s="101"/>
      <c r="E8" s="102">
        <v>138</v>
      </c>
      <c r="F8" s="103"/>
      <c r="G8" s="55">
        <v>9.6999999999999993</v>
      </c>
      <c r="H8" s="54" t="s">
        <v>17</v>
      </c>
      <c r="I8" s="56">
        <v>16</v>
      </c>
      <c r="J8" s="102">
        <v>61</v>
      </c>
      <c r="K8" s="103"/>
      <c r="L8" s="104">
        <v>10</v>
      </c>
      <c r="M8" s="105"/>
      <c r="N8" s="104">
        <v>3.7</v>
      </c>
      <c r="O8" s="106"/>
      <c r="P8" s="29"/>
      <c r="Q8" s="45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71"/>
      <c r="AD8" s="77" t="s">
        <v>51</v>
      </c>
      <c r="AE8" s="52">
        <v>0</v>
      </c>
      <c r="AF8" s="53">
        <v>0</v>
      </c>
      <c r="AG8" s="53">
        <v>1.1000000000000001</v>
      </c>
      <c r="AH8" s="53">
        <v>1.4</v>
      </c>
      <c r="AI8" s="18"/>
      <c r="AJ8" s="17"/>
      <c r="AK8" s="21"/>
      <c r="AL8" s="65" t="s">
        <v>52</v>
      </c>
      <c r="AM8" s="64" t="s">
        <v>13</v>
      </c>
      <c r="AN8" s="79">
        <v>0.7</v>
      </c>
      <c r="AO8" s="79">
        <v>0.7</v>
      </c>
      <c r="AP8" s="79">
        <v>4.3</v>
      </c>
      <c r="AQ8" s="79">
        <v>2.2000000000000002</v>
      </c>
      <c r="AR8" s="79">
        <v>3.6</v>
      </c>
      <c r="AS8" s="79">
        <v>3.6</v>
      </c>
      <c r="AT8" s="79">
        <v>5.8</v>
      </c>
      <c r="AU8" s="79">
        <v>4.3</v>
      </c>
      <c r="AV8" s="79">
        <v>7.2</v>
      </c>
      <c r="AW8" s="79">
        <v>8</v>
      </c>
      <c r="AX8" s="79">
        <v>10.1</v>
      </c>
      <c r="AY8" s="79">
        <v>10.9</v>
      </c>
      <c r="AZ8" s="79">
        <v>10.9</v>
      </c>
      <c r="BA8" s="79">
        <v>13.8</v>
      </c>
      <c r="BB8" s="79">
        <v>7.2</v>
      </c>
      <c r="BC8" s="79">
        <v>6.5</v>
      </c>
      <c r="BD8" s="79">
        <v>0</v>
      </c>
      <c r="BE8" s="67">
        <f>SUM(AN8:BD8)</f>
        <v>99.8</v>
      </c>
      <c r="BF8" s="19"/>
    </row>
    <row r="9" spans="1:241" s="16" customFormat="1" ht="22.35" customHeight="1" x14ac:dyDescent="0.15">
      <c r="B9" s="112" t="s">
        <v>20</v>
      </c>
      <c r="C9" s="112"/>
      <c r="D9" s="112"/>
      <c r="E9" s="113">
        <v>61178</v>
      </c>
      <c r="F9" s="114"/>
      <c r="G9" s="60">
        <v>8.9</v>
      </c>
      <c r="H9" s="61" t="s">
        <v>17</v>
      </c>
      <c r="I9" s="62">
        <v>16</v>
      </c>
      <c r="J9" s="113">
        <v>56</v>
      </c>
      <c r="K9" s="114"/>
      <c r="L9" s="115">
        <v>9</v>
      </c>
      <c r="M9" s="116"/>
      <c r="N9" s="115">
        <v>3.8</v>
      </c>
      <c r="O9" s="116"/>
      <c r="P9" s="29"/>
      <c r="Q9" s="45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71"/>
      <c r="AD9" s="77" t="s">
        <v>53</v>
      </c>
      <c r="AE9" s="52">
        <v>9</v>
      </c>
      <c r="AF9" s="53">
        <v>6.5</v>
      </c>
      <c r="AG9" s="53">
        <v>3.6</v>
      </c>
      <c r="AH9" s="53">
        <v>4.0999999999999996</v>
      </c>
      <c r="AI9" s="18"/>
      <c r="AJ9" s="17"/>
      <c r="AK9" s="18"/>
      <c r="AL9" s="64"/>
      <c r="AM9" s="64" t="s">
        <v>20</v>
      </c>
      <c r="AN9" s="79">
        <v>1.4</v>
      </c>
      <c r="AO9" s="79">
        <v>2</v>
      </c>
      <c r="AP9" s="79">
        <v>3</v>
      </c>
      <c r="AQ9" s="79">
        <v>4</v>
      </c>
      <c r="AR9" s="79">
        <v>5</v>
      </c>
      <c r="AS9" s="79">
        <v>5.8</v>
      </c>
      <c r="AT9" s="79">
        <v>6.5</v>
      </c>
      <c r="AU9" s="79">
        <v>7.2</v>
      </c>
      <c r="AV9" s="79">
        <v>7.8</v>
      </c>
      <c r="AW9" s="79">
        <v>8.9</v>
      </c>
      <c r="AX9" s="79">
        <v>9.5</v>
      </c>
      <c r="AY9" s="79">
        <v>9.9</v>
      </c>
      <c r="AZ9" s="79">
        <v>9.6</v>
      </c>
      <c r="BA9" s="79">
        <v>8.3000000000000007</v>
      </c>
      <c r="BB9" s="79">
        <v>6.3</v>
      </c>
      <c r="BC9" s="79">
        <v>3.6</v>
      </c>
      <c r="BD9" s="79">
        <v>1.1000000000000001</v>
      </c>
      <c r="BE9" s="67">
        <f>SUM(AN9:BD9)</f>
        <v>99.899999999999977</v>
      </c>
      <c r="BF9" s="19"/>
    </row>
    <row r="10" spans="1:241" s="16" customFormat="1" ht="22.35" customHeight="1" x14ac:dyDescent="0.15">
      <c r="B10" s="107" t="s">
        <v>22</v>
      </c>
      <c r="C10" s="107"/>
      <c r="D10" s="107"/>
      <c r="E10" s="108">
        <v>903253</v>
      </c>
      <c r="F10" s="109"/>
      <c r="G10" s="57">
        <v>9.1</v>
      </c>
      <c r="H10" s="58" t="s">
        <v>17</v>
      </c>
      <c r="I10" s="59">
        <v>16</v>
      </c>
      <c r="J10" s="110">
        <v>57.2</v>
      </c>
      <c r="K10" s="111"/>
      <c r="L10" s="110">
        <v>10</v>
      </c>
      <c r="M10" s="111"/>
      <c r="N10" s="110">
        <v>3.7</v>
      </c>
      <c r="O10" s="111"/>
      <c r="P10" s="29"/>
      <c r="Q10" s="45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71"/>
      <c r="AD10" s="80" t="s">
        <v>18</v>
      </c>
      <c r="AE10" s="52">
        <v>10</v>
      </c>
      <c r="AF10" s="53">
        <v>7.2</v>
      </c>
      <c r="AG10" s="53">
        <v>6.3</v>
      </c>
      <c r="AH10" s="53">
        <v>6.6</v>
      </c>
      <c r="AI10" s="18"/>
      <c r="AJ10" s="17"/>
      <c r="AK10" s="18"/>
      <c r="AL10" s="65"/>
      <c r="AM10" s="64" t="s">
        <v>22</v>
      </c>
      <c r="AN10" s="79">
        <v>0.9</v>
      </c>
      <c r="AO10" s="79">
        <v>1.6</v>
      </c>
      <c r="AP10" s="79">
        <v>2.4</v>
      </c>
      <c r="AQ10" s="79">
        <v>3.5</v>
      </c>
      <c r="AR10" s="79">
        <v>4.5999999999999996</v>
      </c>
      <c r="AS10" s="79">
        <v>5.6</v>
      </c>
      <c r="AT10" s="79">
        <v>6.5</v>
      </c>
      <c r="AU10" s="79">
        <v>7.3</v>
      </c>
      <c r="AV10" s="79">
        <v>8.1999999999999993</v>
      </c>
      <c r="AW10" s="79">
        <v>9.1</v>
      </c>
      <c r="AX10" s="79">
        <v>9.9</v>
      </c>
      <c r="AY10" s="79">
        <v>10.1</v>
      </c>
      <c r="AZ10" s="79">
        <v>9.8000000000000007</v>
      </c>
      <c r="BA10" s="79">
        <v>8.6</v>
      </c>
      <c r="BB10" s="79">
        <v>6.6</v>
      </c>
      <c r="BC10" s="79">
        <v>4.0999999999999996</v>
      </c>
      <c r="BD10" s="79">
        <v>1.4</v>
      </c>
      <c r="BE10" s="67">
        <f>SUM(AN10:BD10)</f>
        <v>100.19999999999997</v>
      </c>
      <c r="BF10" s="19"/>
    </row>
    <row r="11" spans="1:241" s="16" customFormat="1" ht="22.35" customHeight="1" x14ac:dyDescent="0.15">
      <c r="B11" s="63" t="s">
        <v>25</v>
      </c>
      <c r="N11" s="46"/>
      <c r="O11" s="46"/>
      <c r="AC11" s="71" t="s">
        <v>23</v>
      </c>
      <c r="AD11" s="80" t="s">
        <v>21</v>
      </c>
      <c r="AE11" s="52">
        <v>19</v>
      </c>
      <c r="AF11" s="53">
        <v>13.8</v>
      </c>
      <c r="AG11" s="53">
        <v>8.3000000000000007</v>
      </c>
      <c r="AH11" s="53">
        <v>8.6</v>
      </c>
      <c r="AI11" s="18"/>
      <c r="AJ11" s="17"/>
      <c r="AK11" s="18"/>
      <c r="AL11" s="18"/>
      <c r="AM11" s="18"/>
      <c r="AN11" s="18"/>
      <c r="AO11" s="18"/>
      <c r="AP11" s="18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8"/>
    </row>
    <row r="12" spans="1:241" s="16" customFormat="1" ht="22.35" customHeight="1" x14ac:dyDescent="0.15">
      <c r="B12" s="78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78"/>
      <c r="O12" s="78"/>
      <c r="P12" s="47"/>
      <c r="Q12" s="47"/>
      <c r="V12" s="78"/>
      <c r="W12" s="78"/>
      <c r="X12" s="78"/>
      <c r="Y12" s="78"/>
      <c r="Z12" s="47"/>
      <c r="AA12" s="47"/>
      <c r="AB12" s="47"/>
      <c r="AC12" s="71"/>
      <c r="AD12" s="80" t="s">
        <v>24</v>
      </c>
      <c r="AE12" s="52">
        <v>15</v>
      </c>
      <c r="AF12" s="53">
        <v>10.9</v>
      </c>
      <c r="AG12" s="53">
        <v>9.6</v>
      </c>
      <c r="AH12" s="53">
        <v>9.8000000000000007</v>
      </c>
      <c r="AJ12" s="21"/>
      <c r="AK12" s="18"/>
      <c r="AL12" s="17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</row>
    <row r="13" spans="1:241" s="16" customFormat="1" ht="22.35" customHeight="1" x14ac:dyDescent="0.15">
      <c r="B13" s="7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9"/>
      <c r="O13" s="49"/>
      <c r="P13" s="48"/>
      <c r="Q13" s="48"/>
      <c r="V13" s="78"/>
      <c r="W13" s="78"/>
      <c r="X13" s="78"/>
      <c r="Y13" s="78"/>
      <c r="Z13" s="48"/>
      <c r="AA13" s="48"/>
      <c r="AB13" s="48"/>
      <c r="AC13" s="71"/>
      <c r="AD13" s="80" t="s">
        <v>26</v>
      </c>
      <c r="AE13" s="52">
        <v>15</v>
      </c>
      <c r="AF13" s="53">
        <v>10.9</v>
      </c>
      <c r="AG13" s="53">
        <v>9.9</v>
      </c>
      <c r="AH13" s="53">
        <v>10.1</v>
      </c>
      <c r="AI13" s="47"/>
      <c r="AJ13" s="17"/>
      <c r="AK13" s="18"/>
      <c r="AL13" s="17"/>
      <c r="AM13" s="18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</row>
    <row r="14" spans="1:241" s="16" customFormat="1" ht="22.35" customHeight="1" x14ac:dyDescent="0.15">
      <c r="B14" s="7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9"/>
      <c r="O14" s="49"/>
      <c r="P14" s="48"/>
      <c r="Q14" s="48"/>
      <c r="V14" s="78"/>
      <c r="W14" s="78"/>
      <c r="X14" s="78"/>
      <c r="Y14" s="78"/>
      <c r="Z14" s="48"/>
      <c r="AA14" s="48"/>
      <c r="AB14" s="48"/>
      <c r="AC14" s="71" t="s">
        <v>27</v>
      </c>
      <c r="AD14" s="80" t="s">
        <v>28</v>
      </c>
      <c r="AE14" s="52">
        <v>14</v>
      </c>
      <c r="AF14" s="53">
        <v>10.1</v>
      </c>
      <c r="AG14" s="53">
        <v>9.5</v>
      </c>
      <c r="AH14" s="53">
        <v>9.9</v>
      </c>
      <c r="AI14" s="48"/>
      <c r="AJ14" s="17"/>
      <c r="AK14" s="18"/>
      <c r="AL14" s="17"/>
      <c r="AM14" s="18"/>
      <c r="AN14" s="24"/>
      <c r="AO14" s="24"/>
      <c r="AP14" s="24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31"/>
      <c r="BL14" s="31"/>
    </row>
    <row r="15" spans="1:241" s="16" customFormat="1" ht="22.35" customHeight="1" x14ac:dyDescent="0.15">
      <c r="R15" s="50"/>
      <c r="S15" s="50"/>
      <c r="AC15" s="71"/>
      <c r="AD15" s="80" t="s">
        <v>29</v>
      </c>
      <c r="AE15" s="52">
        <v>11</v>
      </c>
      <c r="AF15" s="53">
        <v>8</v>
      </c>
      <c r="AG15" s="53">
        <v>8.9</v>
      </c>
      <c r="AH15" s="53">
        <v>9.1</v>
      </c>
      <c r="AI15" s="48"/>
      <c r="AJ15" s="17"/>
      <c r="AK15" s="18"/>
      <c r="AL15" s="18"/>
      <c r="AM15" s="18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</row>
    <row r="16" spans="1:241" s="16" customFormat="1" ht="22.35" customHeight="1" x14ac:dyDescent="0.15">
      <c r="AC16" s="71"/>
      <c r="AD16" s="80" t="s">
        <v>31</v>
      </c>
      <c r="AE16" s="52">
        <v>10</v>
      </c>
      <c r="AF16" s="53">
        <v>7.2</v>
      </c>
      <c r="AG16" s="53">
        <v>7.8</v>
      </c>
      <c r="AH16" s="53">
        <v>8.1999999999999993</v>
      </c>
      <c r="AJ16" s="19"/>
      <c r="AK16" s="18"/>
      <c r="AL16" s="18"/>
      <c r="AM16" s="20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34"/>
      <c r="BD16" s="34"/>
      <c r="BE16" s="34"/>
      <c r="BF16" s="34"/>
      <c r="BG16" s="34"/>
      <c r="BH16" s="34"/>
      <c r="BI16" s="34"/>
      <c r="BJ16" s="34"/>
    </row>
    <row r="17" spans="2:71" s="16" customFormat="1" ht="22.35" customHeight="1" x14ac:dyDescent="0.15">
      <c r="B17" s="30"/>
      <c r="L17" s="22"/>
      <c r="M17" s="22"/>
      <c r="N17" s="21"/>
      <c r="O17" s="21"/>
      <c r="R17" s="18"/>
      <c r="S17" s="18"/>
      <c r="V17" s="30"/>
      <c r="W17" s="30"/>
      <c r="X17" s="30"/>
      <c r="Y17" s="30"/>
      <c r="AC17" s="71" t="s">
        <v>30</v>
      </c>
      <c r="AD17" s="80" t="s">
        <v>32</v>
      </c>
      <c r="AE17" s="52">
        <v>6</v>
      </c>
      <c r="AF17" s="53">
        <v>4.3</v>
      </c>
      <c r="AG17" s="53">
        <v>7.2</v>
      </c>
      <c r="AH17" s="53">
        <v>7.3</v>
      </c>
      <c r="AJ17" s="18"/>
      <c r="AK17" s="17"/>
      <c r="AL17" s="17"/>
      <c r="AM17" s="18"/>
      <c r="AN17" s="36"/>
      <c r="AO17" s="36"/>
      <c r="AP17" s="36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M17" s="24"/>
      <c r="BN17" s="24"/>
      <c r="BO17" s="24"/>
    </row>
    <row r="18" spans="2:71" s="16" customFormat="1" ht="22.35" customHeight="1" x14ac:dyDescent="0.15">
      <c r="AC18" s="71"/>
      <c r="AD18" s="80" t="s">
        <v>33</v>
      </c>
      <c r="AE18" s="52">
        <v>8</v>
      </c>
      <c r="AF18" s="53">
        <v>5.8</v>
      </c>
      <c r="AG18" s="53">
        <v>6.5</v>
      </c>
      <c r="AH18" s="53">
        <v>6.5</v>
      </c>
      <c r="AJ18" s="21"/>
      <c r="AK18" s="17"/>
      <c r="AL18" s="17"/>
      <c r="AM18" s="18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8"/>
      <c r="BC18" s="18"/>
      <c r="BD18" s="18"/>
      <c r="BE18" s="18"/>
      <c r="BF18" s="18"/>
      <c r="BG18" s="18"/>
      <c r="BH18" s="18"/>
      <c r="BI18" s="18"/>
      <c r="BJ18" s="18"/>
      <c r="BM18" s="37"/>
      <c r="BN18" s="37"/>
      <c r="BO18" s="37"/>
      <c r="BP18" s="23"/>
    </row>
    <row r="19" spans="2:71" s="16" customFormat="1" ht="22.35" customHeight="1" x14ac:dyDescent="0.15">
      <c r="R19" s="23"/>
      <c r="S19" s="23"/>
      <c r="AC19" s="71"/>
      <c r="AD19" s="80" t="s">
        <v>34</v>
      </c>
      <c r="AE19" s="52">
        <v>5</v>
      </c>
      <c r="AF19" s="53">
        <v>3.6</v>
      </c>
      <c r="AG19" s="53">
        <v>5.8</v>
      </c>
      <c r="AH19" s="53">
        <v>5.6</v>
      </c>
      <c r="AJ19" s="18"/>
      <c r="AK19" s="17"/>
      <c r="AL19" s="17"/>
      <c r="AM19" s="18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8"/>
      <c r="BC19" s="18"/>
      <c r="BD19" s="18"/>
      <c r="BE19" s="18"/>
      <c r="BF19" s="18"/>
      <c r="BG19" s="18"/>
      <c r="BH19" s="18"/>
      <c r="BI19" s="18"/>
      <c r="BJ19" s="18"/>
      <c r="BM19" s="37"/>
      <c r="BN19" s="37"/>
      <c r="BO19" s="37"/>
      <c r="BP19" s="23"/>
    </row>
    <row r="20" spans="2:71" s="16" customFormat="1" ht="22.35" customHeight="1" x14ac:dyDescent="0.15">
      <c r="R20" s="23"/>
      <c r="S20" s="23"/>
      <c r="AC20" s="71"/>
      <c r="AD20" s="80" t="s">
        <v>35</v>
      </c>
      <c r="AE20" s="52">
        <v>5</v>
      </c>
      <c r="AF20" s="53">
        <v>3.6</v>
      </c>
      <c r="AG20" s="53">
        <v>5</v>
      </c>
      <c r="AH20" s="53">
        <v>4.5999999999999996</v>
      </c>
      <c r="AJ20" s="18"/>
      <c r="AK20" s="17"/>
      <c r="AL20" s="18"/>
      <c r="AM20" s="18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8"/>
      <c r="BD20" s="18"/>
      <c r="BE20" s="18"/>
      <c r="BF20" s="18"/>
      <c r="BG20" s="18"/>
      <c r="BH20" s="18"/>
      <c r="BI20" s="18"/>
      <c r="BJ20" s="18"/>
      <c r="BM20" s="19"/>
      <c r="BN20" s="19"/>
      <c r="BO20" s="19"/>
      <c r="BP20" s="19"/>
      <c r="BQ20" s="23"/>
    </row>
    <row r="21" spans="2:71" s="16" customFormat="1" ht="22.35" customHeight="1" x14ac:dyDescent="0.15">
      <c r="R21" s="23"/>
      <c r="S21" s="23"/>
      <c r="AC21" s="71"/>
      <c r="AD21" s="80" t="s">
        <v>36</v>
      </c>
      <c r="AE21" s="52">
        <v>3</v>
      </c>
      <c r="AF21" s="53">
        <v>2.2000000000000002</v>
      </c>
      <c r="AG21" s="53">
        <v>4</v>
      </c>
      <c r="AH21" s="53">
        <v>3.5</v>
      </c>
      <c r="AJ21" s="18"/>
      <c r="AK21" s="17"/>
      <c r="AL21" s="18"/>
      <c r="AM21" s="20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34"/>
      <c r="BD21" s="34"/>
      <c r="BE21" s="34"/>
      <c r="BF21" s="34"/>
      <c r="BG21" s="34"/>
      <c r="BH21" s="34"/>
      <c r="BI21" s="34"/>
      <c r="BJ21" s="34"/>
      <c r="BM21" s="19"/>
      <c r="BN21" s="19"/>
      <c r="BO21" s="19"/>
      <c r="BP21" s="19"/>
      <c r="BQ21" s="23"/>
    </row>
    <row r="22" spans="2:71" s="16" customFormat="1" ht="22.35" customHeight="1" x14ac:dyDescent="0.15">
      <c r="R22" s="23"/>
      <c r="S22" s="23"/>
      <c r="AC22" s="71"/>
      <c r="AD22" s="80" t="s">
        <v>37</v>
      </c>
      <c r="AE22" s="52">
        <v>6</v>
      </c>
      <c r="AF22" s="53">
        <v>4.3</v>
      </c>
      <c r="AG22" s="53">
        <v>3</v>
      </c>
      <c r="AH22" s="53">
        <v>2.4</v>
      </c>
      <c r="AJ22" s="18"/>
      <c r="AK22" s="17"/>
      <c r="AL22" s="17"/>
      <c r="AM22" s="18"/>
      <c r="AN22" s="36"/>
      <c r="AO22" s="36"/>
      <c r="AP22" s="36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</row>
    <row r="23" spans="2:71" s="16" customFormat="1" ht="22.35" customHeight="1" x14ac:dyDescent="0.15">
      <c r="R23" s="23"/>
      <c r="S23" s="23"/>
      <c r="AC23" s="71"/>
      <c r="AD23" s="80" t="s">
        <v>38</v>
      </c>
      <c r="AE23" s="52">
        <v>1</v>
      </c>
      <c r="AF23" s="53">
        <v>0.7</v>
      </c>
      <c r="AG23" s="53">
        <v>2</v>
      </c>
      <c r="AH23" s="53">
        <v>1.6</v>
      </c>
      <c r="AJ23" s="18"/>
      <c r="AL23" s="18"/>
      <c r="AM23" s="18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8"/>
      <c r="BC23" s="18"/>
      <c r="BD23" s="18"/>
      <c r="BE23" s="18"/>
      <c r="BF23" s="18"/>
      <c r="BG23" s="18"/>
      <c r="BH23" s="18"/>
      <c r="BI23" s="18"/>
      <c r="BJ23" s="18"/>
      <c r="BK23" s="18"/>
    </row>
    <row r="24" spans="2:71" s="16" customFormat="1" ht="22.35" customHeight="1" x14ac:dyDescent="0.15">
      <c r="AC24" s="71"/>
      <c r="AD24" s="80" t="s">
        <v>39</v>
      </c>
      <c r="AE24" s="52">
        <v>1</v>
      </c>
      <c r="AF24" s="53">
        <v>0.7</v>
      </c>
      <c r="AG24" s="53">
        <v>1.4</v>
      </c>
      <c r="AH24" s="53">
        <v>0.9</v>
      </c>
      <c r="AJ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M24" s="31"/>
    </row>
    <row r="25" spans="2:71" s="16" customFormat="1" ht="22.35" customHeight="1" x14ac:dyDescent="0.15">
      <c r="E25" s="32"/>
      <c r="F25" s="32"/>
      <c r="L25" s="33"/>
      <c r="M25" s="33"/>
      <c r="N25" s="33"/>
      <c r="O25" s="33"/>
      <c r="AC25" s="71"/>
      <c r="AD25" s="74"/>
      <c r="AE25" s="75"/>
      <c r="AF25" s="76"/>
      <c r="AG25" s="76"/>
      <c r="AH25" s="76"/>
      <c r="AJ25" s="18"/>
      <c r="AK25" s="7"/>
      <c r="AL25" s="6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6"/>
      <c r="BL25" s="7"/>
    </row>
    <row r="26" spans="2:71" s="16" customFormat="1" ht="22.35" customHeight="1" x14ac:dyDescent="0.15">
      <c r="P26" s="35"/>
      <c r="Q26" s="35"/>
      <c r="R26" s="23"/>
      <c r="S26" s="23"/>
      <c r="Z26" s="35"/>
      <c r="AA26" s="35"/>
      <c r="AB26" s="35"/>
      <c r="AC26" s="71"/>
      <c r="AD26" s="74"/>
      <c r="AE26" s="75"/>
      <c r="AF26" s="76"/>
      <c r="AG26" s="76"/>
      <c r="AH26" s="76"/>
      <c r="AJ26" s="18"/>
      <c r="AK26" s="7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7"/>
    </row>
    <row r="27" spans="2:71" s="16" customFormat="1" ht="22.35" customHeight="1" x14ac:dyDescent="0.15">
      <c r="P27" s="35"/>
      <c r="Q27" s="35"/>
      <c r="R27" s="23"/>
      <c r="S27" s="23"/>
      <c r="Z27" s="35"/>
      <c r="AA27" s="35"/>
      <c r="AB27" s="35"/>
      <c r="AC27" s="71"/>
      <c r="AD27" s="74"/>
      <c r="AE27" s="75"/>
      <c r="AF27" s="76"/>
      <c r="AG27" s="76"/>
      <c r="AH27" s="76"/>
      <c r="AI27" s="35"/>
      <c r="AJ27" s="17"/>
      <c r="AK27" s="7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7"/>
    </row>
    <row r="28" spans="2:71" s="16" customFormat="1" ht="22.35" customHeight="1" x14ac:dyDescent="0.15">
      <c r="N28" s="78"/>
      <c r="O28" s="78"/>
      <c r="AC28" s="71"/>
      <c r="AD28" s="74"/>
      <c r="AE28" s="75"/>
      <c r="AF28" s="76"/>
      <c r="AG28" s="76"/>
      <c r="AH28" s="76"/>
      <c r="AI28" s="35"/>
      <c r="AJ28" s="17"/>
      <c r="AK28" s="7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7"/>
    </row>
    <row r="29" spans="2:71" s="16" customFormat="1" ht="7.9" customHeight="1" x14ac:dyDescent="0.15">
      <c r="AC29" s="71"/>
      <c r="AD29" s="69"/>
      <c r="AE29" s="69"/>
      <c r="AF29" s="69"/>
      <c r="AG29" s="69"/>
      <c r="AH29" s="69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7"/>
      <c r="BM29" s="7"/>
      <c r="BN29" s="7"/>
      <c r="BO29" s="7"/>
      <c r="BP29" s="7"/>
      <c r="BQ29" s="7"/>
      <c r="BR29" s="7"/>
      <c r="BS29" s="7"/>
    </row>
    <row r="30" spans="2:71" s="16" customFormat="1" ht="13.5" x14ac:dyDescent="0.15">
      <c r="AC30" s="71"/>
      <c r="AD30" s="117" t="s">
        <v>40</v>
      </c>
      <c r="AE30" s="117"/>
      <c r="AF30" s="117"/>
      <c r="AG30" s="117"/>
      <c r="AH30" s="117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7"/>
      <c r="BM30" s="7"/>
      <c r="BN30" s="7"/>
      <c r="BO30" s="7"/>
      <c r="BP30" s="7"/>
      <c r="BQ30" s="7"/>
      <c r="BR30" s="7"/>
      <c r="BS30" s="7"/>
    </row>
    <row r="31" spans="2:71" s="16" customFormat="1" ht="27" x14ac:dyDescent="0.15">
      <c r="AC31" s="71"/>
      <c r="AD31" s="118"/>
      <c r="AE31" s="119"/>
      <c r="AF31" s="68" t="s">
        <v>13</v>
      </c>
      <c r="AG31" s="68" t="s">
        <v>14</v>
      </c>
      <c r="AH31" s="68" t="s">
        <v>15</v>
      </c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7"/>
      <c r="BM31" s="7"/>
      <c r="BN31" s="7"/>
      <c r="BO31" s="7"/>
      <c r="BP31" s="7"/>
      <c r="BQ31" s="7"/>
      <c r="BR31" s="7"/>
      <c r="BS31" s="7"/>
    </row>
    <row r="32" spans="2:71" s="16" customFormat="1" ht="14.25" x14ac:dyDescent="0.15">
      <c r="AC32" s="71"/>
      <c r="AD32" s="120" t="s">
        <v>41</v>
      </c>
      <c r="AE32" s="91"/>
      <c r="AF32" s="70" t="s">
        <v>54</v>
      </c>
      <c r="AG32" s="70" t="s">
        <v>42</v>
      </c>
      <c r="AH32" s="70" t="s">
        <v>42</v>
      </c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7"/>
      <c r="BM32" s="7"/>
      <c r="BN32" s="7"/>
      <c r="BO32" s="7"/>
      <c r="BP32" s="7"/>
      <c r="BQ32" s="7"/>
      <c r="BR32" s="7"/>
      <c r="BS32" s="7"/>
    </row>
    <row r="33" spans="18:71" s="16" customFormat="1" ht="14.25" x14ac:dyDescent="0.15">
      <c r="AC33" s="71"/>
      <c r="AD33" s="120" t="s">
        <v>44</v>
      </c>
      <c r="AE33" s="91"/>
      <c r="AF33" s="70" t="s">
        <v>45</v>
      </c>
      <c r="AG33" s="70" t="s">
        <v>46</v>
      </c>
      <c r="AH33" s="70" t="s">
        <v>45</v>
      </c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7"/>
      <c r="BM33" s="7"/>
      <c r="BN33" s="7"/>
      <c r="BO33" s="7"/>
      <c r="BP33" s="7"/>
      <c r="BQ33" s="7"/>
      <c r="BR33" s="7"/>
      <c r="BS33" s="7"/>
    </row>
    <row r="34" spans="18:71" s="16" customFormat="1" ht="14.25" x14ac:dyDescent="0.15">
      <c r="AC34" s="71"/>
      <c r="AD34" s="120" t="s">
        <v>47</v>
      </c>
      <c r="AE34" s="91"/>
      <c r="AF34" s="70" t="s">
        <v>49</v>
      </c>
      <c r="AG34" s="70" t="s">
        <v>55</v>
      </c>
      <c r="AH34" s="70" t="s">
        <v>55</v>
      </c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7"/>
      <c r="BM34" s="7"/>
      <c r="BN34" s="7"/>
      <c r="BO34" s="7"/>
      <c r="BP34" s="7"/>
      <c r="BQ34" s="7"/>
      <c r="BR34" s="7"/>
      <c r="BS34" s="7"/>
    </row>
    <row r="35" spans="18:71" s="16" customFormat="1" ht="9" customHeight="1" x14ac:dyDescent="0.15">
      <c r="AC35" s="71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7"/>
      <c r="BM35" s="7"/>
      <c r="BN35" s="7"/>
      <c r="BO35" s="7"/>
      <c r="BP35" s="7"/>
      <c r="BQ35" s="7"/>
      <c r="BR35" s="7"/>
      <c r="BS35" s="7"/>
    </row>
    <row r="36" spans="18:71" s="16" customFormat="1" ht="9" customHeight="1" x14ac:dyDescent="0.15">
      <c r="AC36" s="71"/>
      <c r="AD36" s="7"/>
      <c r="AE36" s="7"/>
      <c r="AF36" s="7"/>
      <c r="AG36" s="7"/>
      <c r="AH36" s="7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7"/>
      <c r="BM36" s="7"/>
      <c r="BN36" s="7"/>
      <c r="BO36" s="7"/>
      <c r="BP36" s="7"/>
      <c r="BQ36" s="7"/>
      <c r="BR36" s="7"/>
      <c r="BS36" s="7"/>
    </row>
    <row r="37" spans="18:71" s="16" customFormat="1" ht="9" customHeight="1" x14ac:dyDescent="0.15">
      <c r="AC37" s="71"/>
      <c r="AD37" s="7"/>
      <c r="AE37" s="7"/>
      <c r="AF37" s="7"/>
      <c r="AG37" s="7"/>
      <c r="AH37" s="7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7"/>
      <c r="BM37" s="7"/>
      <c r="BN37" s="7"/>
      <c r="BO37" s="7"/>
      <c r="BP37" s="7"/>
      <c r="BQ37" s="7"/>
      <c r="BR37" s="7"/>
      <c r="BS37" s="7"/>
    </row>
    <row r="38" spans="18:71" s="16" customFormat="1" ht="9" customHeight="1" x14ac:dyDescent="0.15">
      <c r="AC38" s="71"/>
      <c r="AD38" s="7"/>
      <c r="AE38" s="7"/>
      <c r="AF38" s="7"/>
      <c r="AG38" s="7"/>
      <c r="AH38" s="7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7"/>
      <c r="BM38" s="7"/>
      <c r="BN38" s="7"/>
      <c r="BO38" s="7"/>
      <c r="BP38" s="7"/>
      <c r="BQ38" s="7"/>
      <c r="BR38" s="7"/>
      <c r="BS38" s="7"/>
    </row>
    <row r="39" spans="18:71" s="16" customFormat="1" ht="9" customHeight="1" x14ac:dyDescent="0.15">
      <c r="AC39" s="71"/>
      <c r="AD39" s="7"/>
      <c r="AE39" s="7"/>
      <c r="AF39" s="7"/>
      <c r="AG39" s="7"/>
      <c r="AH39" s="7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7"/>
      <c r="BM39" s="7"/>
      <c r="BN39" s="7"/>
      <c r="BO39" s="7"/>
      <c r="BP39" s="7"/>
      <c r="BQ39" s="7"/>
      <c r="BR39" s="7"/>
      <c r="BS39" s="7"/>
    </row>
    <row r="40" spans="18:71" s="16" customFormat="1" ht="9" customHeight="1" x14ac:dyDescent="0.15">
      <c r="AC40" s="71"/>
      <c r="AD40" s="7"/>
      <c r="AE40" s="7"/>
      <c r="AF40" s="7"/>
      <c r="AG40" s="7"/>
      <c r="AH40" s="7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7"/>
      <c r="BM40" s="7"/>
      <c r="BN40" s="7"/>
      <c r="BO40" s="7"/>
      <c r="BP40" s="7"/>
      <c r="BQ40" s="7"/>
      <c r="BR40" s="7"/>
      <c r="BS40" s="7"/>
    </row>
    <row r="41" spans="18:71" s="16" customFormat="1" ht="9" customHeight="1" x14ac:dyDescent="0.15">
      <c r="AC41" s="71"/>
      <c r="AD41" s="7"/>
      <c r="AE41" s="7"/>
      <c r="AF41" s="7"/>
      <c r="AG41" s="7"/>
      <c r="AH41" s="7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7"/>
      <c r="BM41" s="7"/>
      <c r="BN41" s="7"/>
      <c r="BO41" s="7"/>
      <c r="BP41" s="7"/>
      <c r="BQ41" s="7"/>
      <c r="BR41" s="7"/>
      <c r="BS41" s="7"/>
    </row>
    <row r="42" spans="18:71" s="16" customFormat="1" ht="9" customHeight="1" x14ac:dyDescent="0.15">
      <c r="AC42" s="71"/>
      <c r="AD42" s="7"/>
      <c r="AE42" s="7"/>
      <c r="AF42" s="7"/>
      <c r="AG42" s="7"/>
      <c r="AH42" s="7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7"/>
      <c r="BM42" s="7"/>
      <c r="BN42" s="7"/>
      <c r="BO42" s="7"/>
      <c r="BP42" s="7"/>
      <c r="BQ42" s="7"/>
      <c r="BR42" s="7"/>
      <c r="BS42" s="7"/>
    </row>
    <row r="43" spans="18:71" s="16" customFormat="1" ht="9" customHeight="1" x14ac:dyDescent="0.15">
      <c r="AC43" s="71"/>
      <c r="AD43" s="7"/>
      <c r="AE43" s="7"/>
      <c r="AF43" s="7"/>
      <c r="AG43" s="7"/>
      <c r="AH43" s="7"/>
      <c r="AK43" s="7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7"/>
    </row>
    <row r="44" spans="18:71" ht="16.5" customHeight="1" x14ac:dyDescent="0.15">
      <c r="R44" s="7"/>
      <c r="S44" s="7"/>
    </row>
  </sheetData>
  <mergeCells count="31">
    <mergeCell ref="AD30:AH30"/>
    <mergeCell ref="AD31:AE31"/>
    <mergeCell ref="AD32:AE32"/>
    <mergeCell ref="AD33:AE33"/>
    <mergeCell ref="AD34:AE34"/>
    <mergeCell ref="B9:D9"/>
    <mergeCell ref="E9:F9"/>
    <mergeCell ref="J9:K9"/>
    <mergeCell ref="L9:M9"/>
    <mergeCell ref="N9:O9"/>
    <mergeCell ref="B10:D10"/>
    <mergeCell ref="E10:F10"/>
    <mergeCell ref="J10:K10"/>
    <mergeCell ref="L10:M10"/>
    <mergeCell ref="N10:O10"/>
    <mergeCell ref="B8:D8"/>
    <mergeCell ref="E8:F8"/>
    <mergeCell ref="J8:K8"/>
    <mergeCell ref="L8:M8"/>
    <mergeCell ref="N8:O8"/>
    <mergeCell ref="B5:AC5"/>
    <mergeCell ref="AD5:AH5"/>
    <mergeCell ref="AD6:AD7"/>
    <mergeCell ref="AF6:AH6"/>
    <mergeCell ref="B7:D7"/>
    <mergeCell ref="E7:F7"/>
    <mergeCell ref="G7:I7"/>
    <mergeCell ref="J7:K7"/>
    <mergeCell ref="L7:M7"/>
    <mergeCell ref="N7:O7"/>
    <mergeCell ref="P7:Q7"/>
  </mergeCells>
  <phoneticPr fontId="3"/>
  <printOptions horizontalCentered="1"/>
  <pageMargins left="0.51181102362204722" right="0.51181102362204722" top="0.59055118110236227" bottom="0.59055118110236227" header="0.19685039370078741" footer="0.27559055118110237"/>
  <pageSetup paperSize="9" fitToHeight="0" orientation="portrait" horizontalDpi="300" verticalDpi="300" r:id="rId1"/>
  <headerFooter alignWithMargins="0">
    <oddFooter>&amp;R&amp;F</oddFooter>
  </headerFooter>
  <rowBreaks count="1" manualBreakCount="1">
    <brk id="43" max="104857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国語</vt:lpstr>
      <vt:lpstr>数学</vt:lpstr>
      <vt:lpstr>国語!Print_Area</vt:lpstr>
      <vt:lpstr>数学!Print_Area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User</cp:lastModifiedBy>
  <cp:lastPrinted>2021-06-15T03:16:29Z</cp:lastPrinted>
  <dcterms:created xsi:type="dcterms:W3CDTF">2006-11-06T01:45:32Z</dcterms:created>
  <dcterms:modified xsi:type="dcterms:W3CDTF">2021-09-08T00:10:25Z</dcterms:modified>
</cp:coreProperties>
</file>